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Q121" i="1" l="1"/>
  <c r="Q114" i="1"/>
  <c r="E121" i="1"/>
  <c r="E114" i="1"/>
  <c r="Q57" i="1"/>
  <c r="E57" i="1"/>
  <c r="Q15" i="1"/>
  <c r="E15" i="1"/>
</calcChain>
</file>

<file path=xl/sharedStrings.xml><?xml version="1.0" encoding="utf-8"?>
<sst xmlns="http://schemas.openxmlformats.org/spreadsheetml/2006/main" count="882" uniqueCount="314">
  <si>
    <t>Без ГМО 
 и
пищевых добавок</t>
  </si>
  <si>
    <t>«Согласовано»</t>
  </si>
  <si>
    <t>Директор школы № ___</t>
  </si>
  <si>
    <t>_____________________</t>
  </si>
  <si>
    <t>МАУ "Городской комбинат школьного питания"
М  Е  Н   Ю  школы №_____</t>
  </si>
  <si>
    <t>На 9 июня 2025 г.</t>
  </si>
  <si>
    <t>Б</t>
  </si>
  <si>
    <t>Ж</t>
  </si>
  <si>
    <t>У</t>
  </si>
  <si>
    <t>ЭЦ, ккал</t>
  </si>
  <si>
    <t>№ ТТК</t>
  </si>
  <si>
    <t>Наименование блюда</t>
  </si>
  <si>
    <t>Выход, г</t>
  </si>
  <si>
    <t>Цена, руб.</t>
  </si>
  <si>
    <t>Завтрак</t>
  </si>
  <si>
    <t>6,97</t>
  </si>
  <si>
    <t>3,20</t>
  </si>
  <si>
    <t>46,23</t>
  </si>
  <si>
    <t>623</t>
  </si>
  <si>
    <t>Каша кукурузная молочная вязкая</t>
  </si>
  <si>
    <t>200</t>
  </si>
  <si>
    <t>23,96</t>
  </si>
  <si>
    <t>(Крупа кукурузная, молоко, вода, сахар-песок, соль йод.)</t>
  </si>
  <si>
    <t>3,08</t>
  </si>
  <si>
    <t>8,45</t>
  </si>
  <si>
    <t>22,03</t>
  </si>
  <si>
    <t>1 116</t>
  </si>
  <si>
    <t>Бутерброд с маслом на батоне</t>
  </si>
  <si>
    <t>10/30</t>
  </si>
  <si>
    <t>19,82</t>
  </si>
  <si>
    <t>(Масло сл., батон в/с БХП)</t>
  </si>
  <si>
    <t>1,51</t>
  </si>
  <si>
    <t>1,13</t>
  </si>
  <si>
    <t>12,61</t>
  </si>
  <si>
    <t>66,65</t>
  </si>
  <si>
    <t>1 066</t>
  </si>
  <si>
    <t>Кофейный напиток злаковый</t>
  </si>
  <si>
    <t>13,53</t>
  </si>
  <si>
    <t>(Кофейный напиток злаковый, молоко, вода, сахар)</t>
  </si>
  <si>
    <t>11,56</t>
  </si>
  <si>
    <t>12,78</t>
  </si>
  <si>
    <t>80,87</t>
  </si>
  <si>
    <t>Итого</t>
  </si>
  <si>
    <t>57,31</t>
  </si>
  <si>
    <t>Второй завтрак</t>
  </si>
  <si>
    <t>0,88</t>
  </si>
  <si>
    <t>0,25</t>
  </si>
  <si>
    <t>14,25</t>
  </si>
  <si>
    <t>62,77</t>
  </si>
  <si>
    <t>-</t>
  </si>
  <si>
    <t>Сок фруктовый в п/у 125</t>
  </si>
  <si>
    <t>1</t>
  </si>
  <si>
    <t>21,24</t>
  </si>
  <si>
    <t>Обед</t>
  </si>
  <si>
    <t>8,83</t>
  </si>
  <si>
    <t>9,67</t>
  </si>
  <si>
    <t>18,12</t>
  </si>
  <si>
    <t>194,90</t>
  </si>
  <si>
    <t>157</t>
  </si>
  <si>
    <t>Суп картофельный с бобовыми, с фрикадельками (г+с) и гренками</t>
  </si>
  <si>
    <t>20/180/10</t>
  </si>
  <si>
    <t>30,20</t>
  </si>
  <si>
    <t>(Фрикадельки мясные, картофель, горох, лук репч., морковь, масло подс., соль йод., гренки)</t>
  </si>
  <si>
    <t>12,95</t>
  </si>
  <si>
    <t>34,22</t>
  </si>
  <si>
    <t>35,56</t>
  </si>
  <si>
    <t>523</t>
  </si>
  <si>
    <t>Плов из свинины с овощами</t>
  </si>
  <si>
    <t>40/140</t>
  </si>
  <si>
    <t>49,71</t>
  </si>
  <si>
    <t>(Свинина, крупа рисовая, вода, морковь, лук репч., масло подс., томат.паста, соль йод.)</t>
  </si>
  <si>
    <t>0,00</t>
  </si>
  <si>
    <t>9,08</t>
  </si>
  <si>
    <t>36,32</t>
  </si>
  <si>
    <t>663</t>
  </si>
  <si>
    <t>Чай с сахаром</t>
  </si>
  <si>
    <t>1,90</t>
  </si>
  <si>
    <t>(Чай, сахар, вода)</t>
  </si>
  <si>
    <t>2,33</t>
  </si>
  <si>
    <t>0,31</t>
  </si>
  <si>
    <t>15,81</t>
  </si>
  <si>
    <t>75,33</t>
  </si>
  <si>
    <t>Хлеб пшеничный йодированный БХП</t>
  </si>
  <si>
    <t>31</t>
  </si>
  <si>
    <t>3,23</t>
  </si>
  <si>
    <t>24,11</t>
  </si>
  <si>
    <t>44,20</t>
  </si>
  <si>
    <t>78,57</t>
  </si>
  <si>
    <t>85,04</t>
  </si>
  <si>
    <t>Полдник</t>
  </si>
  <si>
    <t>4,91</t>
  </si>
  <si>
    <t>3,81</t>
  </si>
  <si>
    <t>45,07</t>
  </si>
  <si>
    <t>234,21</t>
  </si>
  <si>
    <t>322</t>
  </si>
  <si>
    <t>Ватрушка сдобная  с повидлом</t>
  </si>
  <si>
    <t>75</t>
  </si>
  <si>
    <t>17,18</t>
  </si>
  <si>
    <t>(Мука пш. в/с., яйцо, сахар-песок, дрожжи прес., вода,  масло сл., соль йод., повидло, масло подс.)</t>
  </si>
  <si>
    <t>0,04</t>
  </si>
  <si>
    <t>9,19</t>
  </si>
  <si>
    <t>36,92</t>
  </si>
  <si>
    <t>432</t>
  </si>
  <si>
    <t>Чай с лимоном</t>
  </si>
  <si>
    <t>200/4</t>
  </si>
  <si>
    <t>(Чай, сахар, лимон, вода)</t>
  </si>
  <si>
    <t>4,95</t>
  </si>
  <si>
    <t>54,26</t>
  </si>
  <si>
    <t>271,13</t>
  </si>
  <si>
    <t>20,41</t>
  </si>
  <si>
    <t>41,50</t>
  </si>
  <si>
    <t>61,04</t>
  </si>
  <si>
    <t>227,95</t>
  </si>
  <si>
    <t>1 627,19</t>
  </si>
  <si>
    <t>Всего</t>
  </si>
  <si>
    <t>184,00</t>
  </si>
  <si>
    <t>ДИРЕКТОР</t>
  </si>
  <si>
    <t>А.М. ШАХОВА</t>
  </si>
  <si>
    <t>КАЛЬКУЛЯТОР</t>
  </si>
  <si>
    <t>С.А. БАТУРИНА</t>
  </si>
  <si>
    <t>ЗАВ ПРОИЗВОДСТВОМ</t>
  </si>
  <si>
    <t>На 10 июня 2025 г.</t>
  </si>
  <si>
    <t>5,08</t>
  </si>
  <si>
    <t>4,60</t>
  </si>
  <si>
    <t>0,28</t>
  </si>
  <si>
    <t>62,84</t>
  </si>
  <si>
    <t>776</t>
  </si>
  <si>
    <t>Яйцо вареное</t>
  </si>
  <si>
    <t>19,50</t>
  </si>
  <si>
    <t>6,39</t>
  </si>
  <si>
    <t>6,58</t>
  </si>
  <si>
    <t>33,24</t>
  </si>
  <si>
    <t>515</t>
  </si>
  <si>
    <t>Каша вязкая молочная из гречневой крупы с маслом.</t>
  </si>
  <si>
    <t>180/5</t>
  </si>
  <si>
    <t>27,66</t>
  </si>
  <si>
    <t>(Крупа гречневая, молоко, вода, сахар-песок, соль йод., масло сл.)</t>
  </si>
  <si>
    <t>0,06</t>
  </si>
  <si>
    <t>0,02</t>
  </si>
  <si>
    <t>13,47</t>
  </si>
  <si>
    <t>54,30</t>
  </si>
  <si>
    <t>621</t>
  </si>
  <si>
    <t>Чай с вареньем</t>
  </si>
  <si>
    <t>200/20</t>
  </si>
  <si>
    <t>11,77</t>
  </si>
  <si>
    <t>(Чай, варенье, вода)</t>
  </si>
  <si>
    <t>2,40</t>
  </si>
  <si>
    <t>0,93</t>
  </si>
  <si>
    <t>16,45</t>
  </si>
  <si>
    <t>83,74</t>
  </si>
  <si>
    <t>Батон БХП</t>
  </si>
  <si>
    <t>32</t>
  </si>
  <si>
    <t>5,22</t>
  </si>
  <si>
    <t>13,93</t>
  </si>
  <si>
    <t>12,12</t>
  </si>
  <si>
    <t>63,44</t>
  </si>
  <si>
    <t>64,15</t>
  </si>
  <si>
    <t>0,40</t>
  </si>
  <si>
    <t>9,80</t>
  </si>
  <si>
    <t>44,40</t>
  </si>
  <si>
    <t>Яблоко свежее</t>
  </si>
  <si>
    <t>100</t>
  </si>
  <si>
    <t>15,76</t>
  </si>
  <si>
    <t>5,35</t>
  </si>
  <si>
    <t>8,79</t>
  </si>
  <si>
    <t>8,98</t>
  </si>
  <si>
    <t>136,47</t>
  </si>
  <si>
    <t>165</t>
  </si>
  <si>
    <t>Борщ с капустой, картофелем и фрикадельками (г+с)</t>
  </si>
  <si>
    <t>10/180</t>
  </si>
  <si>
    <t>19,57</t>
  </si>
  <si>
    <t>(Фрикадельки мясные, свекла, картофель, капуста, морковь, лук репч., томат.паста, мука, масло подс., сахар-песок, зелень сухая, соль йод.)</t>
  </si>
  <si>
    <t>11,29</t>
  </si>
  <si>
    <t>5,09</t>
  </si>
  <si>
    <t>10,60</t>
  </si>
  <si>
    <t>1 069</t>
  </si>
  <si>
    <t>Биточки рубленные из курицы с соусом белым.</t>
  </si>
  <si>
    <t>60/20</t>
  </si>
  <si>
    <t>33,64</t>
  </si>
  <si>
    <t>(Филе куриное, батон, вода, лук репч., яйцо, сухарь панир., масло сл., соль йод., соус белый осн.)</t>
  </si>
  <si>
    <t>4,69</t>
  </si>
  <si>
    <t>3,52</t>
  </si>
  <si>
    <t>27,56</t>
  </si>
  <si>
    <t>160,72</t>
  </si>
  <si>
    <t>307</t>
  </si>
  <si>
    <t>Макаронные изделия отварные.</t>
  </si>
  <si>
    <t>130</t>
  </si>
  <si>
    <t>17,31</t>
  </si>
  <si>
    <t>(Макаронные изделия, вода, масло сл., соль йод.)</t>
  </si>
  <si>
    <t>0,99</t>
  </si>
  <si>
    <t>18,36</t>
  </si>
  <si>
    <t>77,94</t>
  </si>
  <si>
    <t>669</t>
  </si>
  <si>
    <t>Компот из кураги с витамином С.</t>
  </si>
  <si>
    <t>7,75</t>
  </si>
  <si>
    <t>(Курага, сахар-песок, лимон.кислота, аскорб.кислота)</t>
  </si>
  <si>
    <t>3,19</t>
  </si>
  <si>
    <t>24,64</t>
  </si>
  <si>
    <t>17,78</t>
  </si>
  <si>
    <t>81,31</t>
  </si>
  <si>
    <t>81,46</t>
  </si>
  <si>
    <t>6,61</t>
  </si>
  <si>
    <t>4,01</t>
  </si>
  <si>
    <t>42,44</t>
  </si>
  <si>
    <t>232,28</t>
  </si>
  <si>
    <t>49</t>
  </si>
  <si>
    <t>Булочка "Плетёнка"</t>
  </si>
  <si>
    <t>12,21</t>
  </si>
  <si>
    <t>(Мука пш. в/с., яйцо, сахар-песок, дрожжи прес., вода,  масло сл., соль йод., масло подс.)</t>
  </si>
  <si>
    <t>1,36</t>
  </si>
  <si>
    <t>1,41</t>
  </si>
  <si>
    <t>2,14</t>
  </si>
  <si>
    <t>26,69</t>
  </si>
  <si>
    <t>603</t>
  </si>
  <si>
    <t>Чай с молоком.</t>
  </si>
  <si>
    <t>10,42</t>
  </si>
  <si>
    <t>(Чай, молоко, вода)</t>
  </si>
  <si>
    <t>7,97</t>
  </si>
  <si>
    <t>5,42</t>
  </si>
  <si>
    <t>44,58</t>
  </si>
  <si>
    <t>258,97</t>
  </si>
  <si>
    <t>22,63</t>
  </si>
  <si>
    <t>46,94</t>
  </si>
  <si>
    <t>35,73</t>
  </si>
  <si>
    <t>199,12</t>
  </si>
  <si>
    <t>1 305,76</t>
  </si>
  <si>
    <t>На 11 июня 2025 г.</t>
  </si>
  <si>
    <t>6,75</t>
  </si>
  <si>
    <t>7,27</t>
  </si>
  <si>
    <t>33,83</t>
  </si>
  <si>
    <t>227,73</t>
  </si>
  <si>
    <t>Каша вязкая молочная из пшеничной крупы с маслом</t>
  </si>
  <si>
    <t>170/5</t>
  </si>
  <si>
    <t>25,84</t>
  </si>
  <si>
    <t>(Крупа пшеничная, молоко, вода, сахар-песок, соль йод., масло сл.)</t>
  </si>
  <si>
    <t>2,25</t>
  </si>
  <si>
    <t>0,87</t>
  </si>
  <si>
    <t>15,42</t>
  </si>
  <si>
    <t>78,51</t>
  </si>
  <si>
    <t>30</t>
  </si>
  <si>
    <t>4,89</t>
  </si>
  <si>
    <t>9,04</t>
  </si>
  <si>
    <t>8,14</t>
  </si>
  <si>
    <t>58,44</t>
  </si>
  <si>
    <t>343,16</t>
  </si>
  <si>
    <t>33,96</t>
  </si>
  <si>
    <t>13,75</t>
  </si>
  <si>
    <t>55,00</t>
  </si>
  <si>
    <t>Пюре фруктовое</t>
  </si>
  <si>
    <t>125</t>
  </si>
  <si>
    <t>26,40</t>
  </si>
  <si>
    <t>1,58</t>
  </si>
  <si>
    <t>3,65</t>
  </si>
  <si>
    <t>11,60</t>
  </si>
  <si>
    <t>167</t>
  </si>
  <si>
    <t>Рассольник "Ленинградский"</t>
  </si>
  <si>
    <t>180</t>
  </si>
  <si>
    <t>14,01</t>
  </si>
  <si>
    <t>(Картофель, морковь, огурцы солен., лук репч., крупа перловая, масло подс., соль йод.)</t>
  </si>
  <si>
    <t>8,39</t>
  </si>
  <si>
    <t>13,13</t>
  </si>
  <si>
    <t>9,15</t>
  </si>
  <si>
    <t>246</t>
  </si>
  <si>
    <t>Котлета "Домашняя" с соусом красным</t>
  </si>
  <si>
    <t>41,41</t>
  </si>
  <si>
    <t>(Говядина, свинина, батон, вода, лук репч., яйцо, сухарь панир., масло подс., соль йод.,  соус красный основной)</t>
  </si>
  <si>
    <t>3,09</t>
  </si>
  <si>
    <t>4,47</t>
  </si>
  <si>
    <t>20,10</t>
  </si>
  <si>
    <t>132,99</t>
  </si>
  <si>
    <t>371</t>
  </si>
  <si>
    <t>Пюре картофельное</t>
  </si>
  <si>
    <t>150</t>
  </si>
  <si>
    <t>32,71</t>
  </si>
  <si>
    <t>(Картофель, молоко, масло сл., соль йод.)</t>
  </si>
  <si>
    <t>0,51</t>
  </si>
  <si>
    <t>17,60</t>
  </si>
  <si>
    <t>72,43</t>
  </si>
  <si>
    <t>611</t>
  </si>
  <si>
    <t>Компот из смеси сухофруктов с витамином С.</t>
  </si>
  <si>
    <t>4,00</t>
  </si>
  <si>
    <t>(Смесь сухофруктов, сахар-песок, лимон.кислота, аскорб.кислота)</t>
  </si>
  <si>
    <t>1,95</t>
  </si>
  <si>
    <t>0,26</t>
  </si>
  <si>
    <t>13,26</t>
  </si>
  <si>
    <t>63,18</t>
  </si>
  <si>
    <t>26</t>
  </si>
  <si>
    <t>2,68</t>
  </si>
  <si>
    <t>15,52</t>
  </si>
  <si>
    <t>21,51</t>
  </si>
  <si>
    <t>71,70</t>
  </si>
  <si>
    <t>94,81</t>
  </si>
  <si>
    <t>4,62</t>
  </si>
  <si>
    <t>3,99</t>
  </si>
  <si>
    <t>15,80</t>
  </si>
  <si>
    <t>518</t>
  </si>
  <si>
    <t>Суп молочный с вермишелью</t>
  </si>
  <si>
    <t>25,85</t>
  </si>
  <si>
    <t>(Вермишель, вода, молоко, масло сл., сахар-песок, соль йод.)</t>
  </si>
  <si>
    <t>1,50</t>
  </si>
  <si>
    <t>0,20</t>
  </si>
  <si>
    <t>10,20</t>
  </si>
  <si>
    <t>48,60</t>
  </si>
  <si>
    <t>20</t>
  </si>
  <si>
    <t>2,08</t>
  </si>
  <si>
    <t>6,12</t>
  </si>
  <si>
    <t>4,19</t>
  </si>
  <si>
    <t>35,08</t>
  </si>
  <si>
    <t>29,83</t>
  </si>
  <si>
    <t>30,67</t>
  </si>
  <si>
    <t>33,84</t>
  </si>
  <si>
    <t>178,98</t>
  </si>
  <si>
    <t>1 143,12</t>
  </si>
  <si>
    <t>185,00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</si>
</sst>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</font>
    <font>
      <sz val="10"/>
      <name val="Times New Roman"/>
    </font>
    <font>
      <b/>
      <u/>
      <sz val="8"/>
      <name val="Times New Roman"/>
      <family val="2"/>
    </font>
    <font>
      <b/>
      <sz val="6"/>
      <name val="Times New Roman"/>
    </font>
    <font>
      <sz val="6"/>
      <name val="Times New Roman"/>
    </font>
    <font>
      <b/>
      <u/>
      <sz val="8"/>
      <name val="Times New Roman"/>
    </font>
    <font>
      <sz val="7"/>
      <name val="Times New Roman"/>
      <family val="2"/>
    </font>
    <font>
      <sz val="8"/>
      <name val="Times New Roman"/>
    </font>
    <font>
      <sz val="6"/>
      <name val="Times New Roman"/>
      <family val="2"/>
    </font>
    <font>
      <b/>
      <sz val="7"/>
      <name val="Times New Roman"/>
      <family val="2"/>
    </font>
    <font>
      <b/>
      <sz val="8"/>
      <name val="Arial"/>
    </font>
    <font>
      <b/>
      <sz val="8"/>
      <name val="Times New Roman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top" wrapText="1"/>
    </xf>
    <xf numFmtId="0" fontId="8" fillId="0" borderId="9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1133475</xdr:colOff>
      <xdr:row>36</xdr:row>
      <xdr:rowOff>47625</xdr:rowOff>
    </xdr:from>
    <xdr:to>
      <xdr:col>8</xdr:col>
      <xdr:colOff>114300</xdr:colOff>
      <xdr:row>40</xdr:row>
      <xdr:rowOff>38100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34</xdr:row>
      <xdr:rowOff>57150</xdr:rowOff>
    </xdr:from>
    <xdr:to>
      <xdr:col>8</xdr:col>
      <xdr:colOff>257175</xdr:colOff>
      <xdr:row>36</xdr:row>
      <xdr:rowOff>47625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3</xdr:col>
      <xdr:colOff>95250</xdr:colOff>
      <xdr:row>41</xdr:row>
      <xdr:rowOff>57150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36</xdr:row>
      <xdr:rowOff>47625</xdr:rowOff>
    </xdr:from>
    <xdr:to>
      <xdr:col>20</xdr:col>
      <xdr:colOff>114300</xdr:colOff>
      <xdr:row>40</xdr:row>
      <xdr:rowOff>38100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34</xdr:row>
      <xdr:rowOff>57150</xdr:rowOff>
    </xdr:from>
    <xdr:to>
      <xdr:col>20</xdr:col>
      <xdr:colOff>257175</xdr:colOff>
      <xdr:row>36</xdr:row>
      <xdr:rowOff>47625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35</xdr:row>
      <xdr:rowOff>0</xdr:rowOff>
    </xdr:from>
    <xdr:to>
      <xdr:col>15</xdr:col>
      <xdr:colOff>95250</xdr:colOff>
      <xdr:row>41</xdr:row>
      <xdr:rowOff>57150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1133475</xdr:colOff>
      <xdr:row>80</xdr:row>
      <xdr:rowOff>47625</xdr:rowOff>
    </xdr:from>
    <xdr:to>
      <xdr:col>8</xdr:col>
      <xdr:colOff>114300</xdr:colOff>
      <xdr:row>84</xdr:row>
      <xdr:rowOff>38100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78</xdr:row>
      <xdr:rowOff>57150</xdr:rowOff>
    </xdr:from>
    <xdr:to>
      <xdr:col>8</xdr:col>
      <xdr:colOff>257175</xdr:colOff>
      <xdr:row>80</xdr:row>
      <xdr:rowOff>47625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79</xdr:row>
      <xdr:rowOff>0</xdr:rowOff>
    </xdr:from>
    <xdr:to>
      <xdr:col>3</xdr:col>
      <xdr:colOff>95250</xdr:colOff>
      <xdr:row>85</xdr:row>
      <xdr:rowOff>57150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80</xdr:row>
      <xdr:rowOff>47625</xdr:rowOff>
    </xdr:from>
    <xdr:to>
      <xdr:col>20</xdr:col>
      <xdr:colOff>114300</xdr:colOff>
      <xdr:row>84</xdr:row>
      <xdr:rowOff>38100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78</xdr:row>
      <xdr:rowOff>57150</xdr:rowOff>
    </xdr:from>
    <xdr:to>
      <xdr:col>20</xdr:col>
      <xdr:colOff>257175</xdr:colOff>
      <xdr:row>80</xdr:row>
      <xdr:rowOff>47625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79</xdr:row>
      <xdr:rowOff>0</xdr:rowOff>
    </xdr:from>
    <xdr:to>
      <xdr:col>15</xdr:col>
      <xdr:colOff>95250</xdr:colOff>
      <xdr:row>85</xdr:row>
      <xdr:rowOff>57150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1133475</xdr:colOff>
      <xdr:row>124</xdr:row>
      <xdr:rowOff>47625</xdr:rowOff>
    </xdr:from>
    <xdr:to>
      <xdr:col>8</xdr:col>
      <xdr:colOff>114300</xdr:colOff>
      <xdr:row>128</xdr:row>
      <xdr:rowOff>38100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942975</xdr:colOff>
      <xdr:row>122</xdr:row>
      <xdr:rowOff>57150</xdr:rowOff>
    </xdr:from>
    <xdr:to>
      <xdr:col>8</xdr:col>
      <xdr:colOff>257175</xdr:colOff>
      <xdr:row>124</xdr:row>
      <xdr:rowOff>47625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0</xdr:colOff>
      <xdr:row>123</xdr:row>
      <xdr:rowOff>0</xdr:rowOff>
    </xdr:from>
    <xdr:to>
      <xdr:col>3</xdr:col>
      <xdr:colOff>95250</xdr:colOff>
      <xdr:row>129</xdr:row>
      <xdr:rowOff>57150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1133475</xdr:colOff>
      <xdr:row>124</xdr:row>
      <xdr:rowOff>47625</xdr:rowOff>
    </xdr:from>
    <xdr:to>
      <xdr:col>20</xdr:col>
      <xdr:colOff>114300</xdr:colOff>
      <xdr:row>128</xdr:row>
      <xdr:rowOff>38100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19</xdr:col>
      <xdr:colOff>942975</xdr:colOff>
      <xdr:row>122</xdr:row>
      <xdr:rowOff>57150</xdr:rowOff>
    </xdr:from>
    <xdr:to>
      <xdr:col>20</xdr:col>
      <xdr:colOff>257175</xdr:colOff>
      <xdr:row>124</xdr:row>
      <xdr:rowOff>47625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13</xdr:col>
      <xdr:colOff>0</xdr:colOff>
      <xdr:row>123</xdr:row>
      <xdr:rowOff>0</xdr:rowOff>
    </xdr:from>
    <xdr:to>
      <xdr:col>15</xdr:col>
      <xdr:colOff>95250</xdr:colOff>
      <xdr:row>129</xdr:row>
      <xdr:rowOff>57150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X130"/>
  <sheetViews>
    <sheetView tabSelected="1" topLeftCell="A91" zoomScale="130" zoomScaleNormal="130" workbookViewId="0">
      <selection activeCell="S112" sqref="S112:U112"/>
    </sheetView>
  </sheetViews>
  <sheetFormatPr defaultColWidth="10.5" defaultRowHeight="11.45" customHeight="1" x14ac:dyDescent="0.2"/>
  <cols>
    <col min="1" max="1" width="1.5" style="1" customWidth="1"/>
    <col min="2" max="6" width="5.83203125" style="1" customWidth="1"/>
    <col min="7" max="7" width="7.6640625" style="1" customWidth="1"/>
    <col min="8" max="8" width="26.5" style="1" customWidth="1"/>
    <col min="9" max="9" width="6.1640625" style="1" customWidth="1"/>
    <col min="10" max="11" width="5.83203125" style="1" customWidth="1"/>
    <col min="12" max="13" width="1.5" style="1" customWidth="1"/>
    <col min="14" max="18" width="5.83203125" style="1" customWidth="1"/>
    <col min="19" max="19" width="7.6640625" style="1" customWidth="1"/>
    <col min="20" max="20" width="26.5" style="1" customWidth="1"/>
    <col min="21" max="21" width="6.1640625" style="1" customWidth="1"/>
    <col min="22" max="23" width="5.83203125" style="1" customWidth="1"/>
    <col min="24" max="24" width="1.5" style="1" customWidth="1"/>
  </cols>
  <sheetData>
    <row r="1" spans="1:24" ht="18.95" customHeight="1" x14ac:dyDescent="0.2">
      <c r="A1" s="2"/>
      <c r="B1" s="20" t="s">
        <v>0</v>
      </c>
      <c r="C1" s="20"/>
      <c r="D1" s="20"/>
      <c r="E1" s="20"/>
      <c r="I1" s="24" t="s">
        <v>1</v>
      </c>
      <c r="J1" s="24"/>
      <c r="K1" s="24"/>
      <c r="M1" s="2"/>
      <c r="N1" s="20" t="s">
        <v>0</v>
      </c>
      <c r="O1" s="20"/>
      <c r="P1" s="20"/>
      <c r="Q1" s="20"/>
      <c r="U1" s="24" t="s">
        <v>1</v>
      </c>
      <c r="V1" s="24"/>
      <c r="W1" s="24"/>
    </row>
    <row r="2" spans="1:24" ht="18.95" customHeight="1" x14ac:dyDescent="0.2">
      <c r="B2" s="21"/>
      <c r="C2" s="22"/>
      <c r="D2" s="22"/>
      <c r="E2" s="23"/>
      <c r="H2" s="24" t="s">
        <v>2</v>
      </c>
      <c r="I2" s="24"/>
      <c r="J2" s="24"/>
      <c r="K2" s="24"/>
      <c r="N2" s="21"/>
      <c r="O2" s="22"/>
      <c r="P2" s="22"/>
      <c r="Q2" s="23"/>
      <c r="T2" s="24" t="s">
        <v>2</v>
      </c>
      <c r="U2" s="24"/>
      <c r="V2" s="24"/>
      <c r="W2" s="24"/>
    </row>
    <row r="3" spans="1:24" ht="12.95" customHeight="1" x14ac:dyDescent="0.2">
      <c r="I3" s="24" t="s">
        <v>3</v>
      </c>
      <c r="J3" s="24"/>
      <c r="K3" s="24"/>
      <c r="U3" s="24" t="s">
        <v>3</v>
      </c>
      <c r="V3" s="24"/>
      <c r="W3" s="24"/>
    </row>
    <row r="4" spans="1:24" ht="11.1" customHeight="1" x14ac:dyDescent="0.2"/>
    <row r="5" spans="1:24" ht="26.1" customHeight="1" x14ac:dyDescent="0.2">
      <c r="E5" s="25" t="s">
        <v>4</v>
      </c>
      <c r="F5" s="25"/>
      <c r="G5" s="25"/>
      <c r="H5" s="25"/>
      <c r="I5" s="25"/>
      <c r="J5" s="25"/>
      <c r="K5" s="25"/>
      <c r="Q5" s="25" t="s">
        <v>4</v>
      </c>
      <c r="R5" s="25"/>
      <c r="S5" s="25"/>
      <c r="T5" s="25"/>
      <c r="U5" s="25"/>
      <c r="V5" s="25"/>
      <c r="W5" s="25"/>
    </row>
    <row r="6" spans="1:24" ht="11.1" customHeight="1" x14ac:dyDescent="0.2">
      <c r="E6" s="26" t="s">
        <v>5</v>
      </c>
      <c r="F6" s="26"/>
      <c r="G6" s="26"/>
      <c r="H6" s="26"/>
      <c r="I6" s="26"/>
      <c r="J6" s="26"/>
      <c r="K6" s="26"/>
      <c r="Q6" s="26" t="s">
        <v>5</v>
      </c>
      <c r="R6" s="26"/>
      <c r="S6" s="26"/>
      <c r="T6" s="26"/>
      <c r="U6" s="26"/>
      <c r="V6" s="26"/>
      <c r="W6" s="26"/>
    </row>
    <row r="7" spans="1:24" s="3" customFormat="1" ht="15.95" customHeight="1" x14ac:dyDescent="0.2">
      <c r="A7" s="4"/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27" t="s">
        <v>11</v>
      </c>
      <c r="H7" s="27"/>
      <c r="I7" s="27"/>
      <c r="J7" s="5" t="s">
        <v>12</v>
      </c>
      <c r="K7" s="5" t="s">
        <v>13</v>
      </c>
      <c r="M7" s="4"/>
      <c r="N7" s="5" t="s">
        <v>6</v>
      </c>
      <c r="O7" s="5" t="s">
        <v>7</v>
      </c>
      <c r="P7" s="5" t="s">
        <v>8</v>
      </c>
      <c r="Q7" s="5" t="s">
        <v>9</v>
      </c>
      <c r="R7" s="5" t="s">
        <v>10</v>
      </c>
      <c r="S7" s="27" t="s">
        <v>11</v>
      </c>
      <c r="T7" s="27"/>
      <c r="U7" s="27"/>
      <c r="V7" s="5" t="s">
        <v>12</v>
      </c>
      <c r="W7" s="5" t="s">
        <v>13</v>
      </c>
    </row>
    <row r="8" spans="1:24" s="1" customFormat="1" ht="11.1" customHeight="1" x14ac:dyDescent="0.2">
      <c r="A8" s="6"/>
      <c r="B8" s="7"/>
      <c r="C8" s="7"/>
      <c r="D8" s="7"/>
      <c r="E8" s="7"/>
      <c r="F8" s="7"/>
      <c r="G8" s="28" t="s">
        <v>14</v>
      </c>
      <c r="H8" s="28"/>
      <c r="I8" s="28"/>
      <c r="J8" s="8"/>
      <c r="K8" s="8"/>
      <c r="M8" s="6"/>
      <c r="N8" s="7"/>
      <c r="O8" s="7"/>
      <c r="P8" s="7"/>
      <c r="Q8" s="7"/>
      <c r="R8" s="7"/>
      <c r="S8" s="28" t="s">
        <v>14</v>
      </c>
      <c r="T8" s="28"/>
      <c r="U8" s="28"/>
      <c r="V8" s="8"/>
      <c r="W8" s="8"/>
    </row>
    <row r="9" spans="1:24" s="1" customFormat="1" ht="9.9499999999999993" customHeight="1" x14ac:dyDescent="0.2">
      <c r="A9" s="9"/>
      <c r="B9" s="29" t="s">
        <v>15</v>
      </c>
      <c r="C9" s="29" t="s">
        <v>16</v>
      </c>
      <c r="D9" s="29" t="s">
        <v>17</v>
      </c>
      <c r="E9" s="31">
        <v>141.6</v>
      </c>
      <c r="F9" s="33" t="s">
        <v>18</v>
      </c>
      <c r="G9" s="35" t="s">
        <v>19</v>
      </c>
      <c r="H9" s="35"/>
      <c r="I9" s="35"/>
      <c r="J9" s="31" t="s">
        <v>20</v>
      </c>
      <c r="K9" s="31" t="s">
        <v>21</v>
      </c>
      <c r="M9" s="9"/>
      <c r="N9" s="29" t="s">
        <v>15</v>
      </c>
      <c r="O9" s="29" t="s">
        <v>16</v>
      </c>
      <c r="P9" s="29" t="s">
        <v>17</v>
      </c>
      <c r="Q9" s="31">
        <v>141.6</v>
      </c>
      <c r="R9" s="33" t="s">
        <v>18</v>
      </c>
      <c r="S9" s="35" t="s">
        <v>19</v>
      </c>
      <c r="T9" s="35"/>
      <c r="U9" s="35"/>
      <c r="V9" s="31" t="s">
        <v>20</v>
      </c>
      <c r="W9" s="31" t="s">
        <v>21</v>
      </c>
    </row>
    <row r="10" spans="1:24" ht="11.1" customHeight="1" x14ac:dyDescent="0.2">
      <c r="A10" s="10"/>
      <c r="B10" s="30"/>
      <c r="C10" s="30"/>
      <c r="D10" s="30"/>
      <c r="E10" s="32"/>
      <c r="F10" s="34"/>
      <c r="G10" s="36" t="s">
        <v>22</v>
      </c>
      <c r="H10" s="36"/>
      <c r="I10" s="36"/>
      <c r="J10" s="32"/>
      <c r="K10" s="32"/>
      <c r="L10" s="11"/>
      <c r="M10" s="10"/>
      <c r="N10" s="30"/>
      <c r="O10" s="30"/>
      <c r="P10" s="30"/>
      <c r="Q10" s="32"/>
      <c r="R10" s="34"/>
      <c r="S10" s="36" t="s">
        <v>22</v>
      </c>
      <c r="T10" s="36"/>
      <c r="U10" s="36"/>
      <c r="V10" s="32"/>
      <c r="W10" s="32"/>
      <c r="X10" s="11"/>
    </row>
    <row r="11" spans="1:24" s="1" customFormat="1" ht="9.9499999999999993" customHeight="1" x14ac:dyDescent="0.2">
      <c r="A11" s="9"/>
      <c r="B11" s="29" t="s">
        <v>23</v>
      </c>
      <c r="C11" s="29" t="s">
        <v>24</v>
      </c>
      <c r="D11" s="29" t="s">
        <v>25</v>
      </c>
      <c r="E11" s="31">
        <v>166.49</v>
      </c>
      <c r="F11" s="33" t="s">
        <v>26</v>
      </c>
      <c r="G11" s="35" t="s">
        <v>27</v>
      </c>
      <c r="H11" s="35"/>
      <c r="I11" s="35"/>
      <c r="J11" s="31" t="s">
        <v>28</v>
      </c>
      <c r="K11" s="31" t="s">
        <v>29</v>
      </c>
      <c r="M11" s="9"/>
      <c r="N11" s="29" t="s">
        <v>23</v>
      </c>
      <c r="O11" s="29" t="s">
        <v>24</v>
      </c>
      <c r="P11" s="29" t="s">
        <v>25</v>
      </c>
      <c r="Q11" s="31">
        <v>166.49</v>
      </c>
      <c r="R11" s="33" t="s">
        <v>26</v>
      </c>
      <c r="S11" s="35" t="s">
        <v>27</v>
      </c>
      <c r="T11" s="35"/>
      <c r="U11" s="35"/>
      <c r="V11" s="31" t="s">
        <v>28</v>
      </c>
      <c r="W11" s="31" t="s">
        <v>29</v>
      </c>
    </row>
    <row r="12" spans="1:24" ht="11.1" customHeight="1" x14ac:dyDescent="0.2">
      <c r="A12" s="10"/>
      <c r="B12" s="30"/>
      <c r="C12" s="30"/>
      <c r="D12" s="30"/>
      <c r="E12" s="32"/>
      <c r="F12" s="34"/>
      <c r="G12" s="36" t="s">
        <v>30</v>
      </c>
      <c r="H12" s="36"/>
      <c r="I12" s="36"/>
      <c r="J12" s="32"/>
      <c r="K12" s="32"/>
      <c r="L12" s="11"/>
      <c r="M12" s="10"/>
      <c r="N12" s="30"/>
      <c r="O12" s="30"/>
      <c r="P12" s="30"/>
      <c r="Q12" s="32"/>
      <c r="R12" s="34"/>
      <c r="S12" s="36" t="s">
        <v>30</v>
      </c>
      <c r="T12" s="36"/>
      <c r="U12" s="36"/>
      <c r="V12" s="32"/>
      <c r="W12" s="32"/>
      <c r="X12" s="11"/>
    </row>
    <row r="13" spans="1:24" s="1" customFormat="1" ht="9.9499999999999993" customHeight="1" x14ac:dyDescent="0.2">
      <c r="A13" s="9"/>
      <c r="B13" s="29" t="s">
        <v>31</v>
      </c>
      <c r="C13" s="29" t="s">
        <v>32</v>
      </c>
      <c r="D13" s="29" t="s">
        <v>33</v>
      </c>
      <c r="E13" s="31" t="s">
        <v>34</v>
      </c>
      <c r="F13" s="33" t="s">
        <v>35</v>
      </c>
      <c r="G13" s="35" t="s">
        <v>36</v>
      </c>
      <c r="H13" s="35"/>
      <c r="I13" s="35"/>
      <c r="J13" s="31" t="s">
        <v>20</v>
      </c>
      <c r="K13" s="31" t="s">
        <v>37</v>
      </c>
      <c r="M13" s="9"/>
      <c r="N13" s="29" t="s">
        <v>31</v>
      </c>
      <c r="O13" s="29" t="s">
        <v>32</v>
      </c>
      <c r="P13" s="29" t="s">
        <v>33</v>
      </c>
      <c r="Q13" s="31" t="s">
        <v>34</v>
      </c>
      <c r="R13" s="33" t="s">
        <v>35</v>
      </c>
      <c r="S13" s="35" t="s">
        <v>36</v>
      </c>
      <c r="T13" s="35"/>
      <c r="U13" s="35"/>
      <c r="V13" s="31" t="s">
        <v>20</v>
      </c>
      <c r="W13" s="31" t="s">
        <v>37</v>
      </c>
    </row>
    <row r="14" spans="1:24" ht="11.1" customHeight="1" x14ac:dyDescent="0.2">
      <c r="A14" s="10"/>
      <c r="B14" s="30"/>
      <c r="C14" s="30"/>
      <c r="D14" s="30"/>
      <c r="E14" s="32"/>
      <c r="F14" s="34"/>
      <c r="G14" s="36" t="s">
        <v>38</v>
      </c>
      <c r="H14" s="36"/>
      <c r="I14" s="36"/>
      <c r="J14" s="32"/>
      <c r="K14" s="32"/>
      <c r="L14" s="11"/>
      <c r="M14" s="10"/>
      <c r="N14" s="30"/>
      <c r="O14" s="30"/>
      <c r="P14" s="30"/>
      <c r="Q14" s="32"/>
      <c r="R14" s="34"/>
      <c r="S14" s="36" t="s">
        <v>38</v>
      </c>
      <c r="T14" s="36"/>
      <c r="U14" s="36"/>
      <c r="V14" s="32"/>
      <c r="W14" s="32"/>
      <c r="X14" s="11"/>
    </row>
    <row r="15" spans="1:24" ht="11.1" customHeight="1" x14ac:dyDescent="0.2">
      <c r="A15" s="12"/>
      <c r="B15" s="13" t="s">
        <v>39</v>
      </c>
      <c r="C15" s="13" t="s">
        <v>40</v>
      </c>
      <c r="D15" s="13" t="s">
        <v>41</v>
      </c>
      <c r="E15" s="13">
        <f>E13+E11+E9</f>
        <v>374.74</v>
      </c>
      <c r="F15" s="14"/>
      <c r="G15" s="37" t="s">
        <v>42</v>
      </c>
      <c r="H15" s="37"/>
      <c r="I15" s="37"/>
      <c r="J15" s="41">
        <v>440</v>
      </c>
      <c r="K15" s="13" t="s">
        <v>43</v>
      </c>
      <c r="M15" s="12"/>
      <c r="N15" s="13" t="s">
        <v>39</v>
      </c>
      <c r="O15" s="13" t="s">
        <v>40</v>
      </c>
      <c r="P15" s="13" t="s">
        <v>41</v>
      </c>
      <c r="Q15" s="13">
        <f>Q13+Q11+Q9</f>
        <v>374.74</v>
      </c>
      <c r="R15" s="14"/>
      <c r="S15" s="37" t="s">
        <v>42</v>
      </c>
      <c r="T15" s="37"/>
      <c r="U15" s="37"/>
      <c r="V15" s="41">
        <v>440</v>
      </c>
      <c r="W15" s="13" t="s">
        <v>43</v>
      </c>
    </row>
    <row r="16" spans="1:24" s="1" customFormat="1" ht="11.1" customHeight="1" x14ac:dyDescent="0.2">
      <c r="A16" s="6"/>
      <c r="B16" s="7"/>
      <c r="C16" s="7"/>
      <c r="D16" s="7"/>
      <c r="E16" s="7"/>
      <c r="F16" s="7"/>
      <c r="G16" s="28" t="s">
        <v>44</v>
      </c>
      <c r="H16" s="28"/>
      <c r="I16" s="28"/>
      <c r="J16" s="8"/>
      <c r="K16" s="8"/>
      <c r="M16" s="6"/>
      <c r="N16" s="7"/>
      <c r="O16" s="7"/>
      <c r="P16" s="7"/>
      <c r="Q16" s="7"/>
      <c r="R16" s="7"/>
      <c r="S16" s="28" t="s">
        <v>44</v>
      </c>
      <c r="T16" s="28"/>
      <c r="U16" s="28"/>
      <c r="V16" s="8"/>
      <c r="W16" s="8"/>
    </row>
    <row r="17" spans="1:24" s="1" customFormat="1" ht="9.9499999999999993" customHeight="1" x14ac:dyDescent="0.2">
      <c r="A17" s="9"/>
      <c r="B17" s="15" t="s">
        <v>45</v>
      </c>
      <c r="C17" s="15" t="s">
        <v>46</v>
      </c>
      <c r="D17" s="15" t="s">
        <v>47</v>
      </c>
      <c r="E17" s="15" t="s">
        <v>48</v>
      </c>
      <c r="F17" s="14" t="s">
        <v>49</v>
      </c>
      <c r="G17" s="38" t="s">
        <v>50</v>
      </c>
      <c r="H17" s="38"/>
      <c r="I17" s="38"/>
      <c r="J17" s="15" t="s">
        <v>51</v>
      </c>
      <c r="K17" s="15" t="s">
        <v>52</v>
      </c>
      <c r="M17" s="9"/>
      <c r="N17" s="15" t="s">
        <v>45</v>
      </c>
      <c r="O17" s="15" t="s">
        <v>46</v>
      </c>
      <c r="P17" s="15" t="s">
        <v>47</v>
      </c>
      <c r="Q17" s="15" t="s">
        <v>48</v>
      </c>
      <c r="R17" s="14" t="s">
        <v>49</v>
      </c>
      <c r="S17" s="38" t="s">
        <v>50</v>
      </c>
      <c r="T17" s="38"/>
      <c r="U17" s="38"/>
      <c r="V17" s="15" t="s">
        <v>51</v>
      </c>
      <c r="W17" s="15" t="s">
        <v>52</v>
      </c>
    </row>
    <row r="18" spans="1:24" ht="11.1" customHeight="1" x14ac:dyDescent="0.2">
      <c r="A18" s="12"/>
      <c r="B18" s="13" t="s">
        <v>45</v>
      </c>
      <c r="C18" s="13" t="s">
        <v>46</v>
      </c>
      <c r="D18" s="13" t="s">
        <v>47</v>
      </c>
      <c r="E18" s="13" t="s">
        <v>48</v>
      </c>
      <c r="F18" s="14"/>
      <c r="G18" s="37" t="s">
        <v>42</v>
      </c>
      <c r="H18" s="37"/>
      <c r="I18" s="37"/>
      <c r="J18" s="14"/>
      <c r="K18" s="13" t="s">
        <v>52</v>
      </c>
      <c r="M18" s="12"/>
      <c r="N18" s="13" t="s">
        <v>45</v>
      </c>
      <c r="O18" s="13" t="s">
        <v>46</v>
      </c>
      <c r="P18" s="13" t="s">
        <v>47</v>
      </c>
      <c r="Q18" s="13" t="s">
        <v>48</v>
      </c>
      <c r="R18" s="14"/>
      <c r="S18" s="37" t="s">
        <v>42</v>
      </c>
      <c r="T18" s="37"/>
      <c r="U18" s="37"/>
      <c r="V18" s="14"/>
      <c r="W18" s="13" t="s">
        <v>52</v>
      </c>
    </row>
    <row r="19" spans="1:24" s="1" customFormat="1" ht="11.1" customHeight="1" x14ac:dyDescent="0.2">
      <c r="A19" s="6"/>
      <c r="B19" s="7"/>
      <c r="C19" s="7"/>
      <c r="D19" s="7"/>
      <c r="E19" s="7"/>
      <c r="F19" s="7"/>
      <c r="G19" s="28" t="s">
        <v>53</v>
      </c>
      <c r="H19" s="28"/>
      <c r="I19" s="28"/>
      <c r="J19" s="8"/>
      <c r="K19" s="8"/>
      <c r="M19" s="6"/>
      <c r="N19" s="7"/>
      <c r="O19" s="7"/>
      <c r="P19" s="7"/>
      <c r="Q19" s="7"/>
      <c r="R19" s="7"/>
      <c r="S19" s="28" t="s">
        <v>53</v>
      </c>
      <c r="T19" s="28"/>
      <c r="U19" s="28"/>
      <c r="V19" s="8"/>
      <c r="W19" s="8"/>
    </row>
    <row r="20" spans="1:24" s="1" customFormat="1" ht="9.9499999999999993" customHeight="1" x14ac:dyDescent="0.2">
      <c r="A20" s="9"/>
      <c r="B20" s="29" t="s">
        <v>54</v>
      </c>
      <c r="C20" s="29" t="s">
        <v>55</v>
      </c>
      <c r="D20" s="29" t="s">
        <v>56</v>
      </c>
      <c r="E20" s="31" t="s">
        <v>57</v>
      </c>
      <c r="F20" s="33" t="s">
        <v>58</v>
      </c>
      <c r="G20" s="35" t="s">
        <v>59</v>
      </c>
      <c r="H20" s="35"/>
      <c r="I20" s="35"/>
      <c r="J20" s="31" t="s">
        <v>60</v>
      </c>
      <c r="K20" s="31" t="s">
        <v>61</v>
      </c>
      <c r="M20" s="9"/>
      <c r="N20" s="29" t="s">
        <v>54</v>
      </c>
      <c r="O20" s="29" t="s">
        <v>55</v>
      </c>
      <c r="P20" s="29" t="s">
        <v>56</v>
      </c>
      <c r="Q20" s="31" t="s">
        <v>57</v>
      </c>
      <c r="R20" s="33" t="s">
        <v>58</v>
      </c>
      <c r="S20" s="35" t="s">
        <v>59</v>
      </c>
      <c r="T20" s="35"/>
      <c r="U20" s="35"/>
      <c r="V20" s="31" t="s">
        <v>60</v>
      </c>
      <c r="W20" s="31" t="s">
        <v>61</v>
      </c>
    </row>
    <row r="21" spans="1:24" ht="15.95" customHeight="1" x14ac:dyDescent="0.2">
      <c r="A21" s="10"/>
      <c r="B21" s="30"/>
      <c r="C21" s="30"/>
      <c r="D21" s="30"/>
      <c r="E21" s="32"/>
      <c r="F21" s="34"/>
      <c r="G21" s="36" t="s">
        <v>62</v>
      </c>
      <c r="H21" s="36"/>
      <c r="I21" s="36"/>
      <c r="J21" s="32"/>
      <c r="K21" s="32"/>
      <c r="L21" s="11"/>
      <c r="M21" s="10"/>
      <c r="N21" s="30"/>
      <c r="O21" s="30"/>
      <c r="P21" s="30"/>
      <c r="Q21" s="32"/>
      <c r="R21" s="34"/>
      <c r="S21" s="36" t="s">
        <v>62</v>
      </c>
      <c r="T21" s="36"/>
      <c r="U21" s="36"/>
      <c r="V21" s="32"/>
      <c r="W21" s="32"/>
      <c r="X21" s="11"/>
    </row>
    <row r="22" spans="1:24" s="1" customFormat="1" ht="9.9499999999999993" customHeight="1" x14ac:dyDescent="0.2">
      <c r="A22" s="9"/>
      <c r="B22" s="29" t="s">
        <v>63</v>
      </c>
      <c r="C22" s="29" t="s">
        <v>64</v>
      </c>
      <c r="D22" s="29" t="s">
        <v>65</v>
      </c>
      <c r="E22" s="31">
        <v>302</v>
      </c>
      <c r="F22" s="33" t="s">
        <v>66</v>
      </c>
      <c r="G22" s="35" t="s">
        <v>67</v>
      </c>
      <c r="H22" s="35"/>
      <c r="I22" s="35"/>
      <c r="J22" s="31" t="s">
        <v>68</v>
      </c>
      <c r="K22" s="31" t="s">
        <v>69</v>
      </c>
      <c r="M22" s="9"/>
      <c r="N22" s="29" t="s">
        <v>63</v>
      </c>
      <c r="O22" s="29" t="s">
        <v>64</v>
      </c>
      <c r="P22" s="29" t="s">
        <v>65</v>
      </c>
      <c r="Q22" s="31">
        <v>302</v>
      </c>
      <c r="R22" s="33" t="s">
        <v>66</v>
      </c>
      <c r="S22" s="35" t="s">
        <v>67</v>
      </c>
      <c r="T22" s="35"/>
      <c r="U22" s="35"/>
      <c r="V22" s="31" t="s">
        <v>68</v>
      </c>
      <c r="W22" s="31" t="s">
        <v>69</v>
      </c>
    </row>
    <row r="23" spans="1:24" ht="15.95" customHeight="1" x14ac:dyDescent="0.2">
      <c r="A23" s="10"/>
      <c r="B23" s="30"/>
      <c r="C23" s="30"/>
      <c r="D23" s="30"/>
      <c r="E23" s="32"/>
      <c r="F23" s="34"/>
      <c r="G23" s="36" t="s">
        <v>70</v>
      </c>
      <c r="H23" s="36"/>
      <c r="I23" s="36"/>
      <c r="J23" s="32"/>
      <c r="K23" s="32"/>
      <c r="L23" s="11"/>
      <c r="M23" s="10"/>
      <c r="N23" s="30"/>
      <c r="O23" s="30"/>
      <c r="P23" s="30"/>
      <c r="Q23" s="32"/>
      <c r="R23" s="34"/>
      <c r="S23" s="36" t="s">
        <v>70</v>
      </c>
      <c r="T23" s="36"/>
      <c r="U23" s="36"/>
      <c r="V23" s="32"/>
      <c r="W23" s="32"/>
      <c r="X23" s="11"/>
    </row>
    <row r="24" spans="1:24" s="1" customFormat="1" ht="9.9499999999999993" customHeight="1" x14ac:dyDescent="0.2">
      <c r="A24" s="9"/>
      <c r="B24" s="29" t="s">
        <v>71</v>
      </c>
      <c r="C24" s="29" t="s">
        <v>71</v>
      </c>
      <c r="D24" s="29" t="s">
        <v>72</v>
      </c>
      <c r="E24" s="31" t="s">
        <v>73</v>
      </c>
      <c r="F24" s="33" t="s">
        <v>74</v>
      </c>
      <c r="G24" s="35" t="s">
        <v>75</v>
      </c>
      <c r="H24" s="35"/>
      <c r="I24" s="35"/>
      <c r="J24" s="31" t="s">
        <v>20</v>
      </c>
      <c r="K24" s="31" t="s">
        <v>76</v>
      </c>
      <c r="M24" s="9"/>
      <c r="N24" s="29" t="s">
        <v>71</v>
      </c>
      <c r="O24" s="29" t="s">
        <v>71</v>
      </c>
      <c r="P24" s="29" t="s">
        <v>72</v>
      </c>
      <c r="Q24" s="31" t="s">
        <v>73</v>
      </c>
      <c r="R24" s="33" t="s">
        <v>74</v>
      </c>
      <c r="S24" s="35" t="s">
        <v>75</v>
      </c>
      <c r="T24" s="35"/>
      <c r="U24" s="35"/>
      <c r="V24" s="31" t="s">
        <v>20</v>
      </c>
      <c r="W24" s="31" t="s">
        <v>76</v>
      </c>
    </row>
    <row r="25" spans="1:24" ht="11.1" customHeight="1" x14ac:dyDescent="0.2">
      <c r="A25" s="10"/>
      <c r="B25" s="30"/>
      <c r="C25" s="30"/>
      <c r="D25" s="30"/>
      <c r="E25" s="32"/>
      <c r="F25" s="34"/>
      <c r="G25" s="36" t="s">
        <v>77</v>
      </c>
      <c r="H25" s="36"/>
      <c r="I25" s="36"/>
      <c r="J25" s="32"/>
      <c r="K25" s="32"/>
      <c r="L25" s="11"/>
      <c r="M25" s="10"/>
      <c r="N25" s="30"/>
      <c r="O25" s="30"/>
      <c r="P25" s="30"/>
      <c r="Q25" s="32"/>
      <c r="R25" s="34"/>
      <c r="S25" s="36" t="s">
        <v>77</v>
      </c>
      <c r="T25" s="36"/>
      <c r="U25" s="36"/>
      <c r="V25" s="32"/>
      <c r="W25" s="32"/>
      <c r="X25" s="11"/>
    </row>
    <row r="26" spans="1:24" s="1" customFormat="1" ht="9.9499999999999993" customHeight="1" x14ac:dyDescent="0.2">
      <c r="A26" s="9"/>
      <c r="B26" s="15" t="s">
        <v>78</v>
      </c>
      <c r="C26" s="15" t="s">
        <v>79</v>
      </c>
      <c r="D26" s="15" t="s">
        <v>80</v>
      </c>
      <c r="E26" s="15" t="s">
        <v>81</v>
      </c>
      <c r="F26" s="14" t="s">
        <v>49</v>
      </c>
      <c r="G26" s="38" t="s">
        <v>82</v>
      </c>
      <c r="H26" s="38"/>
      <c r="I26" s="38"/>
      <c r="J26" s="15" t="s">
        <v>83</v>
      </c>
      <c r="K26" s="15" t="s">
        <v>84</v>
      </c>
      <c r="M26" s="9"/>
      <c r="N26" s="15" t="s">
        <v>78</v>
      </c>
      <c r="O26" s="15" t="s">
        <v>79</v>
      </c>
      <c r="P26" s="15" t="s">
        <v>80</v>
      </c>
      <c r="Q26" s="15" t="s">
        <v>81</v>
      </c>
      <c r="R26" s="14" t="s">
        <v>49</v>
      </c>
      <c r="S26" s="38" t="s">
        <v>82</v>
      </c>
      <c r="T26" s="38"/>
      <c r="U26" s="38"/>
      <c r="V26" s="15" t="s">
        <v>83</v>
      </c>
      <c r="W26" s="15" t="s">
        <v>84</v>
      </c>
    </row>
    <row r="27" spans="1:24" ht="11.1" customHeight="1" x14ac:dyDescent="0.2">
      <c r="A27" s="12"/>
      <c r="B27" s="13" t="s">
        <v>85</v>
      </c>
      <c r="C27" s="13" t="s">
        <v>86</v>
      </c>
      <c r="D27" s="13" t="s">
        <v>87</v>
      </c>
      <c r="E27" s="13">
        <v>608.54999999999995</v>
      </c>
      <c r="F27" s="14"/>
      <c r="G27" s="37" t="s">
        <v>42</v>
      </c>
      <c r="H27" s="37"/>
      <c r="I27" s="37"/>
      <c r="J27" s="41">
        <v>621</v>
      </c>
      <c r="K27" s="13" t="s">
        <v>88</v>
      </c>
      <c r="M27" s="12"/>
      <c r="N27" s="13" t="s">
        <v>85</v>
      </c>
      <c r="O27" s="13" t="s">
        <v>86</v>
      </c>
      <c r="P27" s="13" t="s">
        <v>87</v>
      </c>
      <c r="Q27" s="13">
        <v>608.54999999999995</v>
      </c>
      <c r="R27" s="14"/>
      <c r="S27" s="37" t="s">
        <v>42</v>
      </c>
      <c r="T27" s="37"/>
      <c r="U27" s="37"/>
      <c r="V27" s="41">
        <v>621</v>
      </c>
      <c r="W27" s="13" t="s">
        <v>88</v>
      </c>
    </row>
    <row r="28" spans="1:24" s="1" customFormat="1" ht="11.1" customHeight="1" x14ac:dyDescent="0.2">
      <c r="A28" s="6"/>
      <c r="B28" s="7"/>
      <c r="C28" s="7"/>
      <c r="D28" s="7"/>
      <c r="E28" s="7"/>
      <c r="F28" s="7"/>
      <c r="G28" s="28" t="s">
        <v>89</v>
      </c>
      <c r="H28" s="28"/>
      <c r="I28" s="28"/>
      <c r="J28" s="8"/>
      <c r="K28" s="8"/>
      <c r="M28" s="6"/>
      <c r="N28" s="7"/>
      <c r="O28" s="7"/>
      <c r="P28" s="7"/>
      <c r="Q28" s="7"/>
      <c r="R28" s="7"/>
      <c r="S28" s="28" t="s">
        <v>89</v>
      </c>
      <c r="T28" s="28"/>
      <c r="U28" s="28"/>
      <c r="V28" s="8"/>
      <c r="W28" s="8"/>
    </row>
    <row r="29" spans="1:24" s="1" customFormat="1" ht="9.9499999999999993" customHeight="1" x14ac:dyDescent="0.2">
      <c r="A29" s="9"/>
      <c r="B29" s="29" t="s">
        <v>90</v>
      </c>
      <c r="C29" s="29" t="s">
        <v>91</v>
      </c>
      <c r="D29" s="29" t="s">
        <v>92</v>
      </c>
      <c r="E29" s="31" t="s">
        <v>93</v>
      </c>
      <c r="F29" s="33" t="s">
        <v>94</v>
      </c>
      <c r="G29" s="35" t="s">
        <v>95</v>
      </c>
      <c r="H29" s="35"/>
      <c r="I29" s="35"/>
      <c r="J29" s="31" t="s">
        <v>96</v>
      </c>
      <c r="K29" s="31" t="s">
        <v>97</v>
      </c>
      <c r="M29" s="9"/>
      <c r="N29" s="29" t="s">
        <v>90</v>
      </c>
      <c r="O29" s="29" t="s">
        <v>91</v>
      </c>
      <c r="P29" s="29" t="s">
        <v>92</v>
      </c>
      <c r="Q29" s="31" t="s">
        <v>93</v>
      </c>
      <c r="R29" s="33" t="s">
        <v>94</v>
      </c>
      <c r="S29" s="35" t="s">
        <v>95</v>
      </c>
      <c r="T29" s="35"/>
      <c r="U29" s="35"/>
      <c r="V29" s="31" t="s">
        <v>96</v>
      </c>
      <c r="W29" s="31" t="s">
        <v>97</v>
      </c>
    </row>
    <row r="30" spans="1:24" ht="15.95" customHeight="1" x14ac:dyDescent="0.2">
      <c r="A30" s="10"/>
      <c r="B30" s="30"/>
      <c r="C30" s="30"/>
      <c r="D30" s="30"/>
      <c r="E30" s="32"/>
      <c r="F30" s="34"/>
      <c r="G30" s="36" t="s">
        <v>98</v>
      </c>
      <c r="H30" s="36"/>
      <c r="I30" s="36"/>
      <c r="J30" s="32"/>
      <c r="K30" s="32"/>
      <c r="L30" s="11"/>
      <c r="M30" s="10"/>
      <c r="N30" s="30"/>
      <c r="O30" s="30"/>
      <c r="P30" s="30"/>
      <c r="Q30" s="32"/>
      <c r="R30" s="34"/>
      <c r="S30" s="36" t="s">
        <v>98</v>
      </c>
      <c r="T30" s="36"/>
      <c r="U30" s="36"/>
      <c r="V30" s="32"/>
      <c r="W30" s="32"/>
      <c r="X30" s="11"/>
    </row>
    <row r="31" spans="1:24" s="1" customFormat="1" ht="9.9499999999999993" customHeight="1" x14ac:dyDescent="0.2">
      <c r="A31" s="9"/>
      <c r="B31" s="29" t="s">
        <v>99</v>
      </c>
      <c r="C31" s="29" t="s">
        <v>71</v>
      </c>
      <c r="D31" s="29" t="s">
        <v>100</v>
      </c>
      <c r="E31" s="31" t="s">
        <v>101</v>
      </c>
      <c r="F31" s="33" t="s">
        <v>102</v>
      </c>
      <c r="G31" s="35" t="s">
        <v>103</v>
      </c>
      <c r="H31" s="35"/>
      <c r="I31" s="35"/>
      <c r="J31" s="31" t="s">
        <v>104</v>
      </c>
      <c r="K31" s="31" t="s">
        <v>84</v>
      </c>
      <c r="M31" s="9"/>
      <c r="N31" s="29" t="s">
        <v>99</v>
      </c>
      <c r="O31" s="29" t="s">
        <v>71</v>
      </c>
      <c r="P31" s="29" t="s">
        <v>100</v>
      </c>
      <c r="Q31" s="31" t="s">
        <v>101</v>
      </c>
      <c r="R31" s="33" t="s">
        <v>102</v>
      </c>
      <c r="S31" s="35" t="s">
        <v>103</v>
      </c>
      <c r="T31" s="35"/>
      <c r="U31" s="35"/>
      <c r="V31" s="31" t="s">
        <v>104</v>
      </c>
      <c r="W31" s="31" t="s">
        <v>84</v>
      </c>
    </row>
    <row r="32" spans="1:24" ht="11.1" customHeight="1" x14ac:dyDescent="0.2">
      <c r="A32" s="10"/>
      <c r="B32" s="30"/>
      <c r="C32" s="30"/>
      <c r="D32" s="30"/>
      <c r="E32" s="32"/>
      <c r="F32" s="34"/>
      <c r="G32" s="36" t="s">
        <v>105</v>
      </c>
      <c r="H32" s="36"/>
      <c r="I32" s="36"/>
      <c r="J32" s="32"/>
      <c r="K32" s="32"/>
      <c r="L32" s="11"/>
      <c r="M32" s="10"/>
      <c r="N32" s="30"/>
      <c r="O32" s="30"/>
      <c r="P32" s="30"/>
      <c r="Q32" s="32"/>
      <c r="R32" s="34"/>
      <c r="S32" s="36" t="s">
        <v>105</v>
      </c>
      <c r="T32" s="36"/>
      <c r="U32" s="36"/>
      <c r="V32" s="32"/>
      <c r="W32" s="32"/>
      <c r="X32" s="11"/>
    </row>
    <row r="33" spans="1:23" ht="11.1" customHeight="1" x14ac:dyDescent="0.2">
      <c r="A33" s="12"/>
      <c r="B33" s="13" t="s">
        <v>106</v>
      </c>
      <c r="C33" s="13" t="s">
        <v>91</v>
      </c>
      <c r="D33" s="13" t="s">
        <v>107</v>
      </c>
      <c r="E33" s="13" t="s">
        <v>108</v>
      </c>
      <c r="F33" s="14"/>
      <c r="G33" s="37" t="s">
        <v>42</v>
      </c>
      <c r="H33" s="37"/>
      <c r="I33" s="37"/>
      <c r="J33" s="41">
        <v>279</v>
      </c>
      <c r="K33" s="13" t="s">
        <v>109</v>
      </c>
      <c r="M33" s="12"/>
      <c r="N33" s="13" t="s">
        <v>106</v>
      </c>
      <c r="O33" s="13" t="s">
        <v>91</v>
      </c>
      <c r="P33" s="13" t="s">
        <v>107</v>
      </c>
      <c r="Q33" s="13" t="s">
        <v>108</v>
      </c>
      <c r="R33" s="14"/>
      <c r="S33" s="37" t="s">
        <v>42</v>
      </c>
      <c r="T33" s="37"/>
      <c r="U33" s="37"/>
      <c r="V33" s="41">
        <v>279</v>
      </c>
      <c r="W33" s="13" t="s">
        <v>109</v>
      </c>
    </row>
    <row r="34" spans="1:23" s="16" customFormat="1" ht="11.1" customHeight="1" x14ac:dyDescent="0.2">
      <c r="A34" s="17"/>
      <c r="B34" s="13" t="s">
        <v>110</v>
      </c>
      <c r="C34" s="13" t="s">
        <v>111</v>
      </c>
      <c r="D34" s="13" t="s">
        <v>112</v>
      </c>
      <c r="E34" s="13" t="s">
        <v>113</v>
      </c>
      <c r="F34" s="13"/>
      <c r="G34" s="37" t="s">
        <v>114</v>
      </c>
      <c r="H34" s="37"/>
      <c r="I34" s="37"/>
      <c r="J34" s="18"/>
      <c r="K34" s="13" t="s">
        <v>115</v>
      </c>
      <c r="M34" s="17"/>
      <c r="N34" s="13" t="s">
        <v>110</v>
      </c>
      <c r="O34" s="13" t="s">
        <v>111</v>
      </c>
      <c r="P34" s="13" t="s">
        <v>112</v>
      </c>
      <c r="Q34" s="13" t="s">
        <v>113</v>
      </c>
      <c r="R34" s="13"/>
      <c r="S34" s="37" t="s">
        <v>114</v>
      </c>
      <c r="T34" s="37"/>
      <c r="U34" s="37"/>
      <c r="V34" s="18"/>
      <c r="W34" s="13" t="s">
        <v>115</v>
      </c>
    </row>
    <row r="35" spans="1:23" s="1" customFormat="1" ht="12.95" customHeight="1" x14ac:dyDescent="0.2"/>
    <row r="36" spans="1:23" s="19" customFormat="1" ht="9" customHeight="1" x14ac:dyDescent="0.2">
      <c r="F36" s="39" t="s">
        <v>116</v>
      </c>
      <c r="G36" s="39"/>
      <c r="J36" s="40" t="s">
        <v>117</v>
      </c>
      <c r="K36" s="40"/>
      <c r="R36" s="39" t="s">
        <v>116</v>
      </c>
      <c r="S36" s="39"/>
      <c r="V36" s="40" t="s">
        <v>117</v>
      </c>
      <c r="W36" s="40"/>
    </row>
    <row r="37" spans="1:23" s="19" customFormat="1" ht="9" customHeight="1" x14ac:dyDescent="0.2"/>
    <row r="38" spans="1:23" s="19" customFormat="1" ht="9" customHeight="1" x14ac:dyDescent="0.2">
      <c r="F38" s="19" t="s">
        <v>118</v>
      </c>
      <c r="J38" s="40" t="s">
        <v>119</v>
      </c>
      <c r="K38" s="40"/>
      <c r="R38" s="19" t="s">
        <v>118</v>
      </c>
      <c r="V38" s="40" t="s">
        <v>119</v>
      </c>
      <c r="W38" s="40"/>
    </row>
    <row r="39" spans="1:23" s="19" customFormat="1" ht="9" customHeight="1" x14ac:dyDescent="0.2"/>
    <row r="40" spans="1:23" s="19" customFormat="1" ht="9" customHeight="1" x14ac:dyDescent="0.2">
      <c r="F40" s="19" t="s">
        <v>120</v>
      </c>
      <c r="R40" s="19" t="s">
        <v>120</v>
      </c>
    </row>
    <row r="41" spans="1:23" s="1" customFormat="1" ht="11.1" customHeight="1" x14ac:dyDescent="0.2"/>
    <row r="42" spans="1:23" s="1" customFormat="1" ht="15.95" customHeight="1" x14ac:dyDescent="0.2"/>
    <row r="43" spans="1:23" ht="18.95" customHeight="1" x14ac:dyDescent="0.2">
      <c r="A43" s="2"/>
      <c r="B43" s="20" t="s">
        <v>0</v>
      </c>
      <c r="C43" s="20"/>
      <c r="D43" s="20"/>
      <c r="E43" s="20"/>
      <c r="I43" s="24" t="s">
        <v>1</v>
      </c>
      <c r="J43" s="24"/>
      <c r="K43" s="24"/>
      <c r="M43" s="2"/>
      <c r="N43" s="20" t="s">
        <v>0</v>
      </c>
      <c r="O43" s="20"/>
      <c r="P43" s="20"/>
      <c r="Q43" s="20"/>
      <c r="U43" s="24" t="s">
        <v>1</v>
      </c>
      <c r="V43" s="24"/>
      <c r="W43" s="24"/>
    </row>
    <row r="44" spans="1:23" ht="18.95" customHeight="1" x14ac:dyDescent="0.2">
      <c r="B44" s="21"/>
      <c r="C44" s="22"/>
      <c r="D44" s="22"/>
      <c r="E44" s="23"/>
      <c r="H44" s="24" t="s">
        <v>2</v>
      </c>
      <c r="I44" s="24"/>
      <c r="J44" s="24"/>
      <c r="K44" s="24"/>
      <c r="N44" s="21"/>
      <c r="O44" s="22"/>
      <c r="P44" s="22"/>
      <c r="Q44" s="23"/>
      <c r="T44" s="24" t="s">
        <v>2</v>
      </c>
      <c r="U44" s="24"/>
      <c r="V44" s="24"/>
      <c r="W44" s="24"/>
    </row>
    <row r="45" spans="1:23" ht="12.95" customHeight="1" x14ac:dyDescent="0.2">
      <c r="I45" s="24" t="s">
        <v>3</v>
      </c>
      <c r="J45" s="24"/>
      <c r="K45" s="24"/>
      <c r="U45" s="24" t="s">
        <v>3</v>
      </c>
      <c r="V45" s="24"/>
      <c r="W45" s="24"/>
    </row>
    <row r="46" spans="1:23" ht="11.1" customHeight="1" x14ac:dyDescent="0.2"/>
    <row r="47" spans="1:23" ht="26.1" customHeight="1" x14ac:dyDescent="0.2">
      <c r="E47" s="25" t="s">
        <v>4</v>
      </c>
      <c r="F47" s="25"/>
      <c r="G47" s="25"/>
      <c r="H47" s="25"/>
      <c r="I47" s="25"/>
      <c r="J47" s="25"/>
      <c r="K47" s="25"/>
      <c r="Q47" s="25" t="s">
        <v>4</v>
      </c>
      <c r="R47" s="25"/>
      <c r="S47" s="25"/>
      <c r="T47" s="25"/>
      <c r="U47" s="25"/>
      <c r="V47" s="25"/>
      <c r="W47" s="25"/>
    </row>
    <row r="48" spans="1:23" ht="11.1" customHeight="1" x14ac:dyDescent="0.2">
      <c r="E48" s="26" t="s">
        <v>121</v>
      </c>
      <c r="F48" s="26"/>
      <c r="G48" s="26"/>
      <c r="H48" s="26"/>
      <c r="I48" s="26"/>
      <c r="J48" s="26"/>
      <c r="K48" s="26"/>
      <c r="Q48" s="26" t="s">
        <v>121</v>
      </c>
      <c r="R48" s="26"/>
      <c r="S48" s="26"/>
      <c r="T48" s="26"/>
      <c r="U48" s="26"/>
      <c r="V48" s="26"/>
      <c r="W48" s="26"/>
    </row>
    <row r="49" spans="1:24" s="3" customFormat="1" ht="15.95" customHeight="1" x14ac:dyDescent="0.2">
      <c r="A49" s="4"/>
      <c r="B49" s="5" t="s">
        <v>6</v>
      </c>
      <c r="C49" s="5" t="s">
        <v>7</v>
      </c>
      <c r="D49" s="5" t="s">
        <v>8</v>
      </c>
      <c r="E49" s="5" t="s">
        <v>9</v>
      </c>
      <c r="F49" s="5" t="s">
        <v>10</v>
      </c>
      <c r="G49" s="27" t="s">
        <v>11</v>
      </c>
      <c r="H49" s="27"/>
      <c r="I49" s="27"/>
      <c r="J49" s="5" t="s">
        <v>12</v>
      </c>
      <c r="K49" s="5" t="s">
        <v>13</v>
      </c>
      <c r="M49" s="4"/>
      <c r="N49" s="5" t="s">
        <v>6</v>
      </c>
      <c r="O49" s="5" t="s">
        <v>7</v>
      </c>
      <c r="P49" s="5" t="s">
        <v>8</v>
      </c>
      <c r="Q49" s="5" t="s">
        <v>9</v>
      </c>
      <c r="R49" s="5" t="s">
        <v>10</v>
      </c>
      <c r="S49" s="27" t="s">
        <v>11</v>
      </c>
      <c r="T49" s="27"/>
      <c r="U49" s="27"/>
      <c r="V49" s="5" t="s">
        <v>12</v>
      </c>
      <c r="W49" s="5" t="s">
        <v>13</v>
      </c>
    </row>
    <row r="50" spans="1:24" s="1" customFormat="1" ht="11.1" customHeight="1" x14ac:dyDescent="0.2">
      <c r="A50" s="6"/>
      <c r="B50" s="7"/>
      <c r="C50" s="7"/>
      <c r="D50" s="7"/>
      <c r="E50" s="7"/>
      <c r="F50" s="7"/>
      <c r="G50" s="28" t="s">
        <v>14</v>
      </c>
      <c r="H50" s="28"/>
      <c r="I50" s="28"/>
      <c r="J50" s="8"/>
      <c r="K50" s="8"/>
      <c r="M50" s="6"/>
      <c r="N50" s="7"/>
      <c r="O50" s="7"/>
      <c r="P50" s="7"/>
      <c r="Q50" s="7"/>
      <c r="R50" s="7"/>
      <c r="S50" s="28" t="s">
        <v>14</v>
      </c>
      <c r="T50" s="28"/>
      <c r="U50" s="28"/>
      <c r="V50" s="8"/>
      <c r="W50" s="8"/>
    </row>
    <row r="51" spans="1:24" s="1" customFormat="1" ht="9.9499999999999993" customHeight="1" x14ac:dyDescent="0.2">
      <c r="A51" s="9"/>
      <c r="B51" s="15" t="s">
        <v>122</v>
      </c>
      <c r="C51" s="15" t="s">
        <v>123</v>
      </c>
      <c r="D51" s="15" t="s">
        <v>124</v>
      </c>
      <c r="E51" s="15" t="s">
        <v>125</v>
      </c>
      <c r="F51" s="14" t="s">
        <v>126</v>
      </c>
      <c r="G51" s="38" t="s">
        <v>127</v>
      </c>
      <c r="H51" s="38"/>
      <c r="I51" s="38"/>
      <c r="J51" s="15" t="s">
        <v>51</v>
      </c>
      <c r="K51" s="15" t="s">
        <v>128</v>
      </c>
      <c r="M51" s="9"/>
      <c r="N51" s="15" t="s">
        <v>122</v>
      </c>
      <c r="O51" s="15" t="s">
        <v>123</v>
      </c>
      <c r="P51" s="15" t="s">
        <v>124</v>
      </c>
      <c r="Q51" s="15" t="s">
        <v>125</v>
      </c>
      <c r="R51" s="14" t="s">
        <v>126</v>
      </c>
      <c r="S51" s="38" t="s">
        <v>127</v>
      </c>
      <c r="T51" s="38"/>
      <c r="U51" s="38"/>
      <c r="V51" s="15" t="s">
        <v>51</v>
      </c>
      <c r="W51" s="15" t="s">
        <v>128</v>
      </c>
    </row>
    <row r="52" spans="1:24" s="1" customFormat="1" ht="9.9499999999999993" customHeight="1" x14ac:dyDescent="0.2">
      <c r="A52" s="9"/>
      <c r="B52" s="29" t="s">
        <v>129</v>
      </c>
      <c r="C52" s="29" t="s">
        <v>130</v>
      </c>
      <c r="D52" s="29" t="s">
        <v>131</v>
      </c>
      <c r="E52" s="31">
        <v>175.69</v>
      </c>
      <c r="F52" s="33" t="s">
        <v>132</v>
      </c>
      <c r="G52" s="35" t="s">
        <v>133</v>
      </c>
      <c r="H52" s="35"/>
      <c r="I52" s="35"/>
      <c r="J52" s="31" t="s">
        <v>134</v>
      </c>
      <c r="K52" s="31" t="s">
        <v>135</v>
      </c>
      <c r="M52" s="9"/>
      <c r="N52" s="29" t="s">
        <v>129</v>
      </c>
      <c r="O52" s="29" t="s">
        <v>130</v>
      </c>
      <c r="P52" s="29" t="s">
        <v>131</v>
      </c>
      <c r="Q52" s="31">
        <v>175.69</v>
      </c>
      <c r="R52" s="33" t="s">
        <v>132</v>
      </c>
      <c r="S52" s="35" t="s">
        <v>133</v>
      </c>
      <c r="T52" s="35"/>
      <c r="U52" s="35"/>
      <c r="V52" s="31" t="s">
        <v>134</v>
      </c>
      <c r="W52" s="31" t="s">
        <v>135</v>
      </c>
    </row>
    <row r="53" spans="1:24" ht="11.1" customHeight="1" x14ac:dyDescent="0.2">
      <c r="A53" s="10"/>
      <c r="B53" s="30"/>
      <c r="C53" s="30"/>
      <c r="D53" s="30"/>
      <c r="E53" s="32"/>
      <c r="F53" s="34"/>
      <c r="G53" s="36" t="s">
        <v>136</v>
      </c>
      <c r="H53" s="36"/>
      <c r="I53" s="36"/>
      <c r="J53" s="32"/>
      <c r="K53" s="32"/>
      <c r="L53" s="11"/>
      <c r="M53" s="10"/>
      <c r="N53" s="30"/>
      <c r="O53" s="30"/>
      <c r="P53" s="30"/>
      <c r="Q53" s="32"/>
      <c r="R53" s="34"/>
      <c r="S53" s="36" t="s">
        <v>136</v>
      </c>
      <c r="T53" s="36"/>
      <c r="U53" s="36"/>
      <c r="V53" s="32"/>
      <c r="W53" s="32"/>
      <c r="X53" s="11"/>
    </row>
    <row r="54" spans="1:24" s="1" customFormat="1" ht="9.9499999999999993" customHeight="1" x14ac:dyDescent="0.2">
      <c r="A54" s="9"/>
      <c r="B54" s="29" t="s">
        <v>137</v>
      </c>
      <c r="C54" s="29" t="s">
        <v>138</v>
      </c>
      <c r="D54" s="29" t="s">
        <v>139</v>
      </c>
      <c r="E54" s="31" t="s">
        <v>140</v>
      </c>
      <c r="F54" s="33" t="s">
        <v>141</v>
      </c>
      <c r="G54" s="35" t="s">
        <v>142</v>
      </c>
      <c r="H54" s="35"/>
      <c r="I54" s="35"/>
      <c r="J54" s="31" t="s">
        <v>143</v>
      </c>
      <c r="K54" s="31" t="s">
        <v>144</v>
      </c>
      <c r="M54" s="9"/>
      <c r="N54" s="29" t="s">
        <v>137</v>
      </c>
      <c r="O54" s="29" t="s">
        <v>138</v>
      </c>
      <c r="P54" s="29" t="s">
        <v>139</v>
      </c>
      <c r="Q54" s="31" t="s">
        <v>140</v>
      </c>
      <c r="R54" s="33" t="s">
        <v>141</v>
      </c>
      <c r="S54" s="35" t="s">
        <v>142</v>
      </c>
      <c r="T54" s="35"/>
      <c r="U54" s="35"/>
      <c r="V54" s="31" t="s">
        <v>143</v>
      </c>
      <c r="W54" s="31" t="s">
        <v>144</v>
      </c>
    </row>
    <row r="55" spans="1:24" ht="11.1" customHeight="1" x14ac:dyDescent="0.2">
      <c r="A55" s="10"/>
      <c r="B55" s="30"/>
      <c r="C55" s="30"/>
      <c r="D55" s="30"/>
      <c r="E55" s="32"/>
      <c r="F55" s="34"/>
      <c r="G55" s="36" t="s">
        <v>145</v>
      </c>
      <c r="H55" s="36"/>
      <c r="I55" s="36"/>
      <c r="J55" s="32"/>
      <c r="K55" s="32"/>
      <c r="L55" s="11"/>
      <c r="M55" s="10"/>
      <c r="N55" s="30"/>
      <c r="O55" s="30"/>
      <c r="P55" s="30"/>
      <c r="Q55" s="32"/>
      <c r="R55" s="34"/>
      <c r="S55" s="36" t="s">
        <v>145</v>
      </c>
      <c r="T55" s="36"/>
      <c r="U55" s="36"/>
      <c r="V55" s="32"/>
      <c r="W55" s="32"/>
      <c r="X55" s="11"/>
    </row>
    <row r="56" spans="1:24" s="1" customFormat="1" ht="9.9499999999999993" customHeight="1" x14ac:dyDescent="0.2">
      <c r="A56" s="9"/>
      <c r="B56" s="15" t="s">
        <v>146</v>
      </c>
      <c r="C56" s="15" t="s">
        <v>147</v>
      </c>
      <c r="D56" s="15" t="s">
        <v>148</v>
      </c>
      <c r="E56" s="15" t="s">
        <v>149</v>
      </c>
      <c r="F56" s="14" t="s">
        <v>49</v>
      </c>
      <c r="G56" s="38" t="s">
        <v>150</v>
      </c>
      <c r="H56" s="38"/>
      <c r="I56" s="38"/>
      <c r="J56" s="15" t="s">
        <v>151</v>
      </c>
      <c r="K56" s="15" t="s">
        <v>152</v>
      </c>
      <c r="M56" s="9"/>
      <c r="N56" s="15" t="s">
        <v>146</v>
      </c>
      <c r="O56" s="15" t="s">
        <v>147</v>
      </c>
      <c r="P56" s="15" t="s">
        <v>148</v>
      </c>
      <c r="Q56" s="15" t="s">
        <v>149</v>
      </c>
      <c r="R56" s="14" t="s">
        <v>49</v>
      </c>
      <c r="S56" s="38" t="s">
        <v>150</v>
      </c>
      <c r="T56" s="38"/>
      <c r="U56" s="38"/>
      <c r="V56" s="15" t="s">
        <v>151</v>
      </c>
      <c r="W56" s="15" t="s">
        <v>152</v>
      </c>
    </row>
    <row r="57" spans="1:24" ht="11.1" customHeight="1" x14ac:dyDescent="0.2">
      <c r="A57" s="12"/>
      <c r="B57" s="13" t="s">
        <v>153</v>
      </c>
      <c r="C57" s="13" t="s">
        <v>154</v>
      </c>
      <c r="D57" s="13" t="s">
        <v>155</v>
      </c>
      <c r="E57" s="13">
        <f>E56+E54+E52+E51</f>
        <v>376.57000000000005</v>
      </c>
      <c r="F57" s="14"/>
      <c r="G57" s="37" t="s">
        <v>42</v>
      </c>
      <c r="H57" s="37"/>
      <c r="I57" s="37"/>
      <c r="J57" s="41">
        <v>447</v>
      </c>
      <c r="K57" s="13" t="s">
        <v>156</v>
      </c>
      <c r="M57" s="12"/>
      <c r="N57" s="13" t="s">
        <v>153</v>
      </c>
      <c r="O57" s="13" t="s">
        <v>154</v>
      </c>
      <c r="P57" s="13" t="s">
        <v>155</v>
      </c>
      <c r="Q57" s="13">
        <f>Q56+Q54+Q52+Q51</f>
        <v>376.57000000000005</v>
      </c>
      <c r="R57" s="14"/>
      <c r="S57" s="37" t="s">
        <v>42</v>
      </c>
      <c r="T57" s="37"/>
      <c r="U57" s="37"/>
      <c r="V57" s="41">
        <v>447</v>
      </c>
      <c r="W57" s="13" t="s">
        <v>156</v>
      </c>
    </row>
    <row r="58" spans="1:24" s="1" customFormat="1" ht="11.1" customHeight="1" x14ac:dyDescent="0.2">
      <c r="A58" s="6"/>
      <c r="B58" s="7"/>
      <c r="C58" s="7"/>
      <c r="D58" s="7"/>
      <c r="E58" s="7"/>
      <c r="F58" s="7"/>
      <c r="G58" s="28" t="s">
        <v>44</v>
      </c>
      <c r="H58" s="28"/>
      <c r="I58" s="28"/>
      <c r="J58" s="8"/>
      <c r="K58" s="8"/>
      <c r="M58" s="6"/>
      <c r="N58" s="7"/>
      <c r="O58" s="7"/>
      <c r="P58" s="7"/>
      <c r="Q58" s="7"/>
      <c r="R58" s="7"/>
      <c r="S58" s="28" t="s">
        <v>44</v>
      </c>
      <c r="T58" s="28"/>
      <c r="U58" s="28"/>
      <c r="V58" s="8"/>
      <c r="W58" s="8"/>
    </row>
    <row r="59" spans="1:24" s="1" customFormat="1" ht="9.9499999999999993" customHeight="1" x14ac:dyDescent="0.2">
      <c r="A59" s="9"/>
      <c r="B59" s="15" t="s">
        <v>157</v>
      </c>
      <c r="C59" s="15" t="s">
        <v>157</v>
      </c>
      <c r="D59" s="15" t="s">
        <v>158</v>
      </c>
      <c r="E59" s="15" t="s">
        <v>159</v>
      </c>
      <c r="F59" s="14" t="s">
        <v>49</v>
      </c>
      <c r="G59" s="38" t="s">
        <v>160</v>
      </c>
      <c r="H59" s="38"/>
      <c r="I59" s="38"/>
      <c r="J59" s="15" t="s">
        <v>161</v>
      </c>
      <c r="K59" s="15" t="s">
        <v>162</v>
      </c>
      <c r="M59" s="9"/>
      <c r="N59" s="15" t="s">
        <v>157</v>
      </c>
      <c r="O59" s="15" t="s">
        <v>157</v>
      </c>
      <c r="P59" s="15" t="s">
        <v>158</v>
      </c>
      <c r="Q59" s="15" t="s">
        <v>159</v>
      </c>
      <c r="R59" s="14" t="s">
        <v>49</v>
      </c>
      <c r="S59" s="38" t="s">
        <v>160</v>
      </c>
      <c r="T59" s="38"/>
      <c r="U59" s="38"/>
      <c r="V59" s="15" t="s">
        <v>161</v>
      </c>
      <c r="W59" s="15" t="s">
        <v>162</v>
      </c>
    </row>
    <row r="60" spans="1:24" ht="11.1" customHeight="1" x14ac:dyDescent="0.2">
      <c r="A60" s="12"/>
      <c r="B60" s="13" t="s">
        <v>157</v>
      </c>
      <c r="C60" s="13" t="s">
        <v>157</v>
      </c>
      <c r="D60" s="13" t="s">
        <v>158</v>
      </c>
      <c r="E60" s="13" t="s">
        <v>159</v>
      </c>
      <c r="F60" s="14"/>
      <c r="G60" s="37" t="s">
        <v>42</v>
      </c>
      <c r="H60" s="37"/>
      <c r="I60" s="37"/>
      <c r="J60" s="14"/>
      <c r="K60" s="13" t="s">
        <v>162</v>
      </c>
      <c r="M60" s="12"/>
      <c r="N60" s="13" t="s">
        <v>157</v>
      </c>
      <c r="O60" s="13" t="s">
        <v>157</v>
      </c>
      <c r="P60" s="13" t="s">
        <v>158</v>
      </c>
      <c r="Q60" s="13" t="s">
        <v>159</v>
      </c>
      <c r="R60" s="14"/>
      <c r="S60" s="37" t="s">
        <v>42</v>
      </c>
      <c r="T60" s="37"/>
      <c r="U60" s="37"/>
      <c r="V60" s="14"/>
      <c r="W60" s="13" t="s">
        <v>162</v>
      </c>
    </row>
    <row r="61" spans="1:24" s="1" customFormat="1" ht="11.1" customHeight="1" x14ac:dyDescent="0.2">
      <c r="A61" s="6"/>
      <c r="B61" s="7"/>
      <c r="C61" s="7"/>
      <c r="D61" s="7"/>
      <c r="E61" s="7"/>
      <c r="F61" s="7"/>
      <c r="G61" s="28" t="s">
        <v>53</v>
      </c>
      <c r="H61" s="28"/>
      <c r="I61" s="28"/>
      <c r="J61" s="8"/>
      <c r="K61" s="8"/>
      <c r="M61" s="6"/>
      <c r="N61" s="7"/>
      <c r="O61" s="7"/>
      <c r="P61" s="7"/>
      <c r="Q61" s="7"/>
      <c r="R61" s="7"/>
      <c r="S61" s="28" t="s">
        <v>53</v>
      </c>
      <c r="T61" s="28"/>
      <c r="U61" s="28"/>
      <c r="V61" s="8"/>
      <c r="W61" s="8"/>
    </row>
    <row r="62" spans="1:24" s="1" customFormat="1" ht="9.9499999999999993" customHeight="1" x14ac:dyDescent="0.2">
      <c r="A62" s="9"/>
      <c r="B62" s="29" t="s">
        <v>163</v>
      </c>
      <c r="C62" s="29" t="s">
        <v>164</v>
      </c>
      <c r="D62" s="29" t="s">
        <v>165</v>
      </c>
      <c r="E62" s="31" t="s">
        <v>166</v>
      </c>
      <c r="F62" s="33" t="s">
        <v>167</v>
      </c>
      <c r="G62" s="35" t="s">
        <v>168</v>
      </c>
      <c r="H62" s="35"/>
      <c r="I62" s="35"/>
      <c r="J62" s="31" t="s">
        <v>169</v>
      </c>
      <c r="K62" s="31" t="s">
        <v>170</v>
      </c>
      <c r="M62" s="9"/>
      <c r="N62" s="29" t="s">
        <v>163</v>
      </c>
      <c r="O62" s="29" t="s">
        <v>164</v>
      </c>
      <c r="P62" s="29" t="s">
        <v>165</v>
      </c>
      <c r="Q62" s="31" t="s">
        <v>166</v>
      </c>
      <c r="R62" s="33" t="s">
        <v>167</v>
      </c>
      <c r="S62" s="35" t="s">
        <v>168</v>
      </c>
      <c r="T62" s="35"/>
      <c r="U62" s="35"/>
      <c r="V62" s="31" t="s">
        <v>169</v>
      </c>
      <c r="W62" s="31" t="s">
        <v>170</v>
      </c>
    </row>
    <row r="63" spans="1:24" ht="24" customHeight="1" x14ac:dyDescent="0.2">
      <c r="A63" s="10"/>
      <c r="B63" s="30"/>
      <c r="C63" s="30"/>
      <c r="D63" s="30"/>
      <c r="E63" s="32"/>
      <c r="F63" s="34"/>
      <c r="G63" s="36" t="s">
        <v>171</v>
      </c>
      <c r="H63" s="36"/>
      <c r="I63" s="36"/>
      <c r="J63" s="32"/>
      <c r="K63" s="32"/>
      <c r="L63" s="11"/>
      <c r="M63" s="10"/>
      <c r="N63" s="30"/>
      <c r="O63" s="30"/>
      <c r="P63" s="30"/>
      <c r="Q63" s="32"/>
      <c r="R63" s="34"/>
      <c r="S63" s="36" t="s">
        <v>171</v>
      </c>
      <c r="T63" s="36"/>
      <c r="U63" s="36"/>
      <c r="V63" s="32"/>
      <c r="W63" s="32"/>
      <c r="X63" s="11"/>
    </row>
    <row r="64" spans="1:24" s="1" customFormat="1" ht="9.9499999999999993" customHeight="1" x14ac:dyDescent="0.2">
      <c r="A64" s="9"/>
      <c r="B64" s="29" t="s">
        <v>172</v>
      </c>
      <c r="C64" s="29" t="s">
        <v>173</v>
      </c>
      <c r="D64" s="29" t="s">
        <v>174</v>
      </c>
      <c r="E64" s="31">
        <v>153.35</v>
      </c>
      <c r="F64" s="33" t="s">
        <v>175</v>
      </c>
      <c r="G64" s="35" t="s">
        <v>176</v>
      </c>
      <c r="H64" s="35"/>
      <c r="I64" s="35"/>
      <c r="J64" s="31" t="s">
        <v>177</v>
      </c>
      <c r="K64" s="31" t="s">
        <v>178</v>
      </c>
      <c r="M64" s="9"/>
      <c r="N64" s="29" t="s">
        <v>172</v>
      </c>
      <c r="O64" s="29" t="s">
        <v>173</v>
      </c>
      <c r="P64" s="29" t="s">
        <v>174</v>
      </c>
      <c r="Q64" s="31">
        <v>153.35</v>
      </c>
      <c r="R64" s="33" t="s">
        <v>175</v>
      </c>
      <c r="S64" s="35" t="s">
        <v>176</v>
      </c>
      <c r="T64" s="35"/>
      <c r="U64" s="35"/>
      <c r="V64" s="31" t="s">
        <v>177</v>
      </c>
      <c r="W64" s="31" t="s">
        <v>178</v>
      </c>
    </row>
    <row r="65" spans="1:24" ht="15.95" customHeight="1" x14ac:dyDescent="0.2">
      <c r="A65" s="10"/>
      <c r="B65" s="30"/>
      <c r="C65" s="30"/>
      <c r="D65" s="30"/>
      <c r="E65" s="32"/>
      <c r="F65" s="34"/>
      <c r="G65" s="36" t="s">
        <v>179</v>
      </c>
      <c r="H65" s="36"/>
      <c r="I65" s="36"/>
      <c r="J65" s="32"/>
      <c r="K65" s="32"/>
      <c r="L65" s="11"/>
      <c r="M65" s="10"/>
      <c r="N65" s="30"/>
      <c r="O65" s="30"/>
      <c r="P65" s="30"/>
      <c r="Q65" s="32"/>
      <c r="R65" s="34"/>
      <c r="S65" s="36" t="s">
        <v>179</v>
      </c>
      <c r="T65" s="36"/>
      <c r="U65" s="36"/>
      <c r="V65" s="32"/>
      <c r="W65" s="32"/>
      <c r="X65" s="11"/>
    </row>
    <row r="66" spans="1:24" s="1" customFormat="1" ht="9.9499999999999993" customHeight="1" x14ac:dyDescent="0.2">
      <c r="A66" s="9"/>
      <c r="B66" s="29" t="s">
        <v>180</v>
      </c>
      <c r="C66" s="29" t="s">
        <v>181</v>
      </c>
      <c r="D66" s="29" t="s">
        <v>182</v>
      </c>
      <c r="E66" s="31" t="s">
        <v>183</v>
      </c>
      <c r="F66" s="33" t="s">
        <v>184</v>
      </c>
      <c r="G66" s="35" t="s">
        <v>185</v>
      </c>
      <c r="H66" s="35"/>
      <c r="I66" s="35"/>
      <c r="J66" s="31" t="s">
        <v>186</v>
      </c>
      <c r="K66" s="31" t="s">
        <v>187</v>
      </c>
      <c r="M66" s="9"/>
      <c r="N66" s="29" t="s">
        <v>180</v>
      </c>
      <c r="O66" s="29" t="s">
        <v>181</v>
      </c>
      <c r="P66" s="29" t="s">
        <v>182</v>
      </c>
      <c r="Q66" s="31" t="s">
        <v>183</v>
      </c>
      <c r="R66" s="33" t="s">
        <v>184</v>
      </c>
      <c r="S66" s="35" t="s">
        <v>185</v>
      </c>
      <c r="T66" s="35"/>
      <c r="U66" s="35"/>
      <c r="V66" s="31" t="s">
        <v>186</v>
      </c>
      <c r="W66" s="31" t="s">
        <v>187</v>
      </c>
    </row>
    <row r="67" spans="1:24" ht="11.1" customHeight="1" x14ac:dyDescent="0.2">
      <c r="A67" s="10"/>
      <c r="B67" s="30"/>
      <c r="C67" s="30"/>
      <c r="D67" s="30"/>
      <c r="E67" s="32"/>
      <c r="F67" s="34"/>
      <c r="G67" s="36" t="s">
        <v>188</v>
      </c>
      <c r="H67" s="36"/>
      <c r="I67" s="36"/>
      <c r="J67" s="32"/>
      <c r="K67" s="32"/>
      <c r="L67" s="11"/>
      <c r="M67" s="10"/>
      <c r="N67" s="30"/>
      <c r="O67" s="30"/>
      <c r="P67" s="30"/>
      <c r="Q67" s="32"/>
      <c r="R67" s="34"/>
      <c r="S67" s="36" t="s">
        <v>188</v>
      </c>
      <c r="T67" s="36"/>
      <c r="U67" s="36"/>
      <c r="V67" s="32"/>
      <c r="W67" s="32"/>
      <c r="X67" s="11"/>
    </row>
    <row r="68" spans="1:24" s="1" customFormat="1" ht="9.9499999999999993" customHeight="1" x14ac:dyDescent="0.2">
      <c r="A68" s="9"/>
      <c r="B68" s="29" t="s">
        <v>189</v>
      </c>
      <c r="C68" s="29" t="s">
        <v>137</v>
      </c>
      <c r="D68" s="29" t="s">
        <v>190</v>
      </c>
      <c r="E68" s="31" t="s">
        <v>191</v>
      </c>
      <c r="F68" s="33" t="s">
        <v>192</v>
      </c>
      <c r="G68" s="35" t="s">
        <v>193</v>
      </c>
      <c r="H68" s="35"/>
      <c r="I68" s="35"/>
      <c r="J68" s="31" t="s">
        <v>20</v>
      </c>
      <c r="K68" s="31" t="s">
        <v>194</v>
      </c>
      <c r="M68" s="9"/>
      <c r="N68" s="29" t="s">
        <v>189</v>
      </c>
      <c r="O68" s="29" t="s">
        <v>137</v>
      </c>
      <c r="P68" s="29" t="s">
        <v>190</v>
      </c>
      <c r="Q68" s="31" t="s">
        <v>191</v>
      </c>
      <c r="R68" s="33" t="s">
        <v>192</v>
      </c>
      <c r="S68" s="35" t="s">
        <v>193</v>
      </c>
      <c r="T68" s="35"/>
      <c r="U68" s="35"/>
      <c r="V68" s="31" t="s">
        <v>20</v>
      </c>
      <c r="W68" s="31" t="s">
        <v>194</v>
      </c>
    </row>
    <row r="69" spans="1:24" ht="11.1" customHeight="1" x14ac:dyDescent="0.2">
      <c r="A69" s="10"/>
      <c r="B69" s="30"/>
      <c r="C69" s="30"/>
      <c r="D69" s="30"/>
      <c r="E69" s="32"/>
      <c r="F69" s="34"/>
      <c r="G69" s="36" t="s">
        <v>195</v>
      </c>
      <c r="H69" s="36"/>
      <c r="I69" s="36"/>
      <c r="J69" s="32"/>
      <c r="K69" s="32"/>
      <c r="L69" s="11"/>
      <c r="M69" s="10"/>
      <c r="N69" s="30"/>
      <c r="O69" s="30"/>
      <c r="P69" s="30"/>
      <c r="Q69" s="32"/>
      <c r="R69" s="34"/>
      <c r="S69" s="36" t="s">
        <v>195</v>
      </c>
      <c r="T69" s="36"/>
      <c r="U69" s="36"/>
      <c r="V69" s="32"/>
      <c r="W69" s="32"/>
      <c r="X69" s="11"/>
    </row>
    <row r="70" spans="1:24" s="1" customFormat="1" ht="9.9499999999999993" customHeight="1" x14ac:dyDescent="0.2">
      <c r="A70" s="9"/>
      <c r="B70" s="15" t="s">
        <v>78</v>
      </c>
      <c r="C70" s="15" t="s">
        <v>79</v>
      </c>
      <c r="D70" s="15" t="s">
        <v>80</v>
      </c>
      <c r="E70" s="15" t="s">
        <v>81</v>
      </c>
      <c r="F70" s="14" t="s">
        <v>49</v>
      </c>
      <c r="G70" s="38" t="s">
        <v>82</v>
      </c>
      <c r="H70" s="38"/>
      <c r="I70" s="38"/>
      <c r="J70" s="15" t="s">
        <v>83</v>
      </c>
      <c r="K70" s="15" t="s">
        <v>196</v>
      </c>
      <c r="M70" s="9"/>
      <c r="N70" s="15" t="s">
        <v>78</v>
      </c>
      <c r="O70" s="15" t="s">
        <v>79</v>
      </c>
      <c r="P70" s="15" t="s">
        <v>80</v>
      </c>
      <c r="Q70" s="15" t="s">
        <v>81</v>
      </c>
      <c r="R70" s="14" t="s">
        <v>49</v>
      </c>
      <c r="S70" s="38" t="s">
        <v>82</v>
      </c>
      <c r="T70" s="38"/>
      <c r="U70" s="38"/>
      <c r="V70" s="15" t="s">
        <v>83</v>
      </c>
      <c r="W70" s="15" t="s">
        <v>196</v>
      </c>
    </row>
    <row r="71" spans="1:24" ht="11.1" customHeight="1" x14ac:dyDescent="0.2">
      <c r="A71" s="12"/>
      <c r="B71" s="13" t="s">
        <v>197</v>
      </c>
      <c r="C71" s="13" t="s">
        <v>198</v>
      </c>
      <c r="D71" s="13" t="s">
        <v>199</v>
      </c>
      <c r="E71" s="13">
        <v>603.82000000000005</v>
      </c>
      <c r="F71" s="14"/>
      <c r="G71" s="37" t="s">
        <v>42</v>
      </c>
      <c r="H71" s="37"/>
      <c r="I71" s="37"/>
      <c r="J71" s="41">
        <v>631</v>
      </c>
      <c r="K71" s="13" t="s">
        <v>200</v>
      </c>
      <c r="M71" s="12"/>
      <c r="N71" s="13" t="s">
        <v>197</v>
      </c>
      <c r="O71" s="13" t="s">
        <v>198</v>
      </c>
      <c r="P71" s="13" t="s">
        <v>199</v>
      </c>
      <c r="Q71" s="13">
        <v>603.82000000000005</v>
      </c>
      <c r="R71" s="14"/>
      <c r="S71" s="37" t="s">
        <v>42</v>
      </c>
      <c r="T71" s="37"/>
      <c r="U71" s="37"/>
      <c r="V71" s="41">
        <v>631</v>
      </c>
      <c r="W71" s="13" t="s">
        <v>200</v>
      </c>
    </row>
    <row r="72" spans="1:24" s="1" customFormat="1" ht="11.1" customHeight="1" x14ac:dyDescent="0.2">
      <c r="A72" s="6"/>
      <c r="B72" s="7"/>
      <c r="C72" s="7"/>
      <c r="D72" s="7"/>
      <c r="E72" s="7"/>
      <c r="F72" s="7"/>
      <c r="G72" s="28" t="s">
        <v>89</v>
      </c>
      <c r="H72" s="28"/>
      <c r="I72" s="28"/>
      <c r="J72" s="8"/>
      <c r="K72" s="8"/>
      <c r="M72" s="6"/>
      <c r="N72" s="7"/>
      <c r="O72" s="7"/>
      <c r="P72" s="7"/>
      <c r="Q72" s="7"/>
      <c r="R72" s="7"/>
      <c r="S72" s="28" t="s">
        <v>89</v>
      </c>
      <c r="T72" s="28"/>
      <c r="U72" s="28"/>
      <c r="V72" s="8"/>
      <c r="W72" s="8"/>
    </row>
    <row r="73" spans="1:24" s="1" customFormat="1" ht="9.9499999999999993" customHeight="1" x14ac:dyDescent="0.2">
      <c r="A73" s="9"/>
      <c r="B73" s="29" t="s">
        <v>201</v>
      </c>
      <c r="C73" s="29" t="s">
        <v>202</v>
      </c>
      <c r="D73" s="29" t="s">
        <v>203</v>
      </c>
      <c r="E73" s="31" t="s">
        <v>204</v>
      </c>
      <c r="F73" s="33" t="s">
        <v>205</v>
      </c>
      <c r="G73" s="35" t="s">
        <v>206</v>
      </c>
      <c r="H73" s="35"/>
      <c r="I73" s="35"/>
      <c r="J73" s="31" t="s">
        <v>96</v>
      </c>
      <c r="K73" s="31" t="s">
        <v>207</v>
      </c>
      <c r="M73" s="9"/>
      <c r="N73" s="29" t="s">
        <v>201</v>
      </c>
      <c r="O73" s="29" t="s">
        <v>202</v>
      </c>
      <c r="P73" s="29" t="s">
        <v>203</v>
      </c>
      <c r="Q73" s="31" t="s">
        <v>204</v>
      </c>
      <c r="R73" s="33" t="s">
        <v>205</v>
      </c>
      <c r="S73" s="35" t="s">
        <v>206</v>
      </c>
      <c r="T73" s="35"/>
      <c r="U73" s="35"/>
      <c r="V73" s="31" t="s">
        <v>96</v>
      </c>
      <c r="W73" s="31" t="s">
        <v>207</v>
      </c>
    </row>
    <row r="74" spans="1:24" ht="15.95" customHeight="1" x14ac:dyDescent="0.2">
      <c r="A74" s="10"/>
      <c r="B74" s="30"/>
      <c r="C74" s="30"/>
      <c r="D74" s="30"/>
      <c r="E74" s="32"/>
      <c r="F74" s="34"/>
      <c r="G74" s="36" t="s">
        <v>208</v>
      </c>
      <c r="H74" s="36"/>
      <c r="I74" s="36"/>
      <c r="J74" s="32"/>
      <c r="K74" s="32"/>
      <c r="L74" s="11"/>
      <c r="M74" s="10"/>
      <c r="N74" s="30"/>
      <c r="O74" s="30"/>
      <c r="P74" s="30"/>
      <c r="Q74" s="32"/>
      <c r="R74" s="34"/>
      <c r="S74" s="36" t="s">
        <v>208</v>
      </c>
      <c r="T74" s="36"/>
      <c r="U74" s="36"/>
      <c r="V74" s="32"/>
      <c r="W74" s="32"/>
      <c r="X74" s="11"/>
    </row>
    <row r="75" spans="1:24" s="1" customFormat="1" ht="9.9499999999999993" customHeight="1" x14ac:dyDescent="0.2">
      <c r="A75" s="9"/>
      <c r="B75" s="29" t="s">
        <v>209</v>
      </c>
      <c r="C75" s="29" t="s">
        <v>210</v>
      </c>
      <c r="D75" s="29" t="s">
        <v>211</v>
      </c>
      <c r="E75" s="31" t="s">
        <v>212</v>
      </c>
      <c r="F75" s="33" t="s">
        <v>213</v>
      </c>
      <c r="G75" s="35" t="s">
        <v>214</v>
      </c>
      <c r="H75" s="35"/>
      <c r="I75" s="35"/>
      <c r="J75" s="31" t="s">
        <v>20</v>
      </c>
      <c r="K75" s="31" t="s">
        <v>215</v>
      </c>
      <c r="M75" s="9"/>
      <c r="N75" s="29" t="s">
        <v>209</v>
      </c>
      <c r="O75" s="29" t="s">
        <v>210</v>
      </c>
      <c r="P75" s="29" t="s">
        <v>211</v>
      </c>
      <c r="Q75" s="31" t="s">
        <v>212</v>
      </c>
      <c r="R75" s="33" t="s">
        <v>213</v>
      </c>
      <c r="S75" s="35" t="s">
        <v>214</v>
      </c>
      <c r="T75" s="35"/>
      <c r="U75" s="35"/>
      <c r="V75" s="31" t="s">
        <v>20</v>
      </c>
      <c r="W75" s="31" t="s">
        <v>215</v>
      </c>
    </row>
    <row r="76" spans="1:24" ht="11.1" customHeight="1" x14ac:dyDescent="0.2">
      <c r="A76" s="10"/>
      <c r="B76" s="30"/>
      <c r="C76" s="30"/>
      <c r="D76" s="30"/>
      <c r="E76" s="32"/>
      <c r="F76" s="34"/>
      <c r="G76" s="36" t="s">
        <v>216</v>
      </c>
      <c r="H76" s="36"/>
      <c r="I76" s="36"/>
      <c r="J76" s="32"/>
      <c r="K76" s="32"/>
      <c r="L76" s="11"/>
      <c r="M76" s="10"/>
      <c r="N76" s="30"/>
      <c r="O76" s="30"/>
      <c r="P76" s="30"/>
      <c r="Q76" s="32"/>
      <c r="R76" s="34"/>
      <c r="S76" s="36" t="s">
        <v>216</v>
      </c>
      <c r="T76" s="36"/>
      <c r="U76" s="36"/>
      <c r="V76" s="32"/>
      <c r="W76" s="32"/>
      <c r="X76" s="11"/>
    </row>
    <row r="77" spans="1:24" ht="11.1" customHeight="1" x14ac:dyDescent="0.2">
      <c r="A77" s="12"/>
      <c r="B77" s="13" t="s">
        <v>217</v>
      </c>
      <c r="C77" s="13" t="s">
        <v>218</v>
      </c>
      <c r="D77" s="13" t="s">
        <v>219</v>
      </c>
      <c r="E77" s="13" t="s">
        <v>220</v>
      </c>
      <c r="F77" s="14"/>
      <c r="G77" s="37" t="s">
        <v>42</v>
      </c>
      <c r="H77" s="37"/>
      <c r="I77" s="37"/>
      <c r="J77" s="41">
        <v>275</v>
      </c>
      <c r="K77" s="13" t="s">
        <v>221</v>
      </c>
      <c r="M77" s="12"/>
      <c r="N77" s="13" t="s">
        <v>217</v>
      </c>
      <c r="O77" s="13" t="s">
        <v>218</v>
      </c>
      <c r="P77" s="13" t="s">
        <v>219</v>
      </c>
      <c r="Q77" s="13" t="s">
        <v>220</v>
      </c>
      <c r="R77" s="14"/>
      <c r="S77" s="37" t="s">
        <v>42</v>
      </c>
      <c r="T77" s="37"/>
      <c r="U77" s="37"/>
      <c r="V77" s="41">
        <v>275</v>
      </c>
      <c r="W77" s="13" t="s">
        <v>221</v>
      </c>
    </row>
    <row r="78" spans="1:24" s="16" customFormat="1" ht="11.1" customHeight="1" x14ac:dyDescent="0.2">
      <c r="A78" s="17"/>
      <c r="B78" s="13" t="s">
        <v>222</v>
      </c>
      <c r="C78" s="13" t="s">
        <v>223</v>
      </c>
      <c r="D78" s="13" t="s">
        <v>224</v>
      </c>
      <c r="E78" s="13" t="s">
        <v>225</v>
      </c>
      <c r="F78" s="13"/>
      <c r="G78" s="37" t="s">
        <v>114</v>
      </c>
      <c r="H78" s="37"/>
      <c r="I78" s="37"/>
      <c r="J78" s="18"/>
      <c r="K78" s="13" t="s">
        <v>115</v>
      </c>
      <c r="M78" s="17"/>
      <c r="N78" s="13" t="s">
        <v>222</v>
      </c>
      <c r="O78" s="13" t="s">
        <v>223</v>
      </c>
      <c r="P78" s="13" t="s">
        <v>224</v>
      </c>
      <c r="Q78" s="13" t="s">
        <v>225</v>
      </c>
      <c r="R78" s="13"/>
      <c r="S78" s="37" t="s">
        <v>114</v>
      </c>
      <c r="T78" s="37"/>
      <c r="U78" s="37"/>
      <c r="V78" s="18"/>
      <c r="W78" s="13" t="s">
        <v>115</v>
      </c>
    </row>
    <row r="79" spans="1:24" s="1" customFormat="1" ht="12.95" customHeight="1" x14ac:dyDescent="0.2"/>
    <row r="80" spans="1:24" s="19" customFormat="1" ht="9" customHeight="1" x14ac:dyDescent="0.2">
      <c r="F80" s="39" t="s">
        <v>116</v>
      </c>
      <c r="G80" s="39"/>
      <c r="J80" s="40" t="s">
        <v>117</v>
      </c>
      <c r="K80" s="40"/>
      <c r="R80" s="39" t="s">
        <v>116</v>
      </c>
      <c r="S80" s="39"/>
      <c r="V80" s="40" t="s">
        <v>117</v>
      </c>
      <c r="W80" s="40"/>
    </row>
    <row r="81" spans="1:24" s="19" customFormat="1" ht="9" customHeight="1" x14ac:dyDescent="0.2"/>
    <row r="82" spans="1:24" s="19" customFormat="1" ht="9" customHeight="1" x14ac:dyDescent="0.2">
      <c r="F82" s="19" t="s">
        <v>118</v>
      </c>
      <c r="J82" s="40" t="s">
        <v>119</v>
      </c>
      <c r="K82" s="40"/>
      <c r="R82" s="19" t="s">
        <v>118</v>
      </c>
      <c r="V82" s="40" t="s">
        <v>119</v>
      </c>
      <c r="W82" s="40"/>
    </row>
    <row r="83" spans="1:24" s="19" customFormat="1" ht="9" customHeight="1" x14ac:dyDescent="0.2"/>
    <row r="84" spans="1:24" s="19" customFormat="1" ht="9" customHeight="1" x14ac:dyDescent="0.2">
      <c r="F84" s="19" t="s">
        <v>120</v>
      </c>
      <c r="R84" s="19" t="s">
        <v>120</v>
      </c>
    </row>
    <row r="85" spans="1:24" s="1" customFormat="1" ht="11.1" customHeight="1" x14ac:dyDescent="0.2"/>
    <row r="86" spans="1:24" s="1" customFormat="1" ht="15.95" customHeight="1" x14ac:dyDescent="0.2"/>
    <row r="87" spans="1:24" ht="18.95" customHeight="1" x14ac:dyDescent="0.2">
      <c r="A87" s="2"/>
      <c r="B87" s="20" t="s">
        <v>0</v>
      </c>
      <c r="C87" s="20"/>
      <c r="D87" s="20"/>
      <c r="E87" s="20"/>
      <c r="I87" s="24" t="s">
        <v>1</v>
      </c>
      <c r="J87" s="24"/>
      <c r="K87" s="24"/>
      <c r="M87" s="2"/>
      <c r="N87" s="20" t="s">
        <v>0</v>
      </c>
      <c r="O87" s="20"/>
      <c r="P87" s="20"/>
      <c r="Q87" s="20"/>
      <c r="U87" s="24" t="s">
        <v>1</v>
      </c>
      <c r="V87" s="24"/>
      <c r="W87" s="24"/>
    </row>
    <row r="88" spans="1:24" ht="18.95" customHeight="1" x14ac:dyDescent="0.2">
      <c r="B88" s="21"/>
      <c r="C88" s="22"/>
      <c r="D88" s="22"/>
      <c r="E88" s="23"/>
      <c r="H88" s="24" t="s">
        <v>2</v>
      </c>
      <c r="I88" s="24"/>
      <c r="J88" s="24"/>
      <c r="K88" s="24"/>
      <c r="N88" s="21"/>
      <c r="O88" s="22"/>
      <c r="P88" s="22"/>
      <c r="Q88" s="23"/>
      <c r="T88" s="24" t="s">
        <v>2</v>
      </c>
      <c r="U88" s="24"/>
      <c r="V88" s="24"/>
      <c r="W88" s="24"/>
    </row>
    <row r="89" spans="1:24" ht="12.95" customHeight="1" x14ac:dyDescent="0.2">
      <c r="I89" s="24" t="s">
        <v>3</v>
      </c>
      <c r="J89" s="24"/>
      <c r="K89" s="24"/>
      <c r="U89" s="24" t="s">
        <v>3</v>
      </c>
      <c r="V89" s="24"/>
      <c r="W89" s="24"/>
    </row>
    <row r="90" spans="1:24" ht="11.1" customHeight="1" x14ac:dyDescent="0.2"/>
    <row r="91" spans="1:24" ht="26.1" customHeight="1" x14ac:dyDescent="0.2">
      <c r="E91" s="25" t="s">
        <v>4</v>
      </c>
      <c r="F91" s="25"/>
      <c r="G91" s="25"/>
      <c r="H91" s="25"/>
      <c r="I91" s="25"/>
      <c r="J91" s="25"/>
      <c r="K91" s="25"/>
      <c r="Q91" s="25" t="s">
        <v>4</v>
      </c>
      <c r="R91" s="25"/>
      <c r="S91" s="25"/>
      <c r="T91" s="25"/>
      <c r="U91" s="25"/>
      <c r="V91" s="25"/>
      <c r="W91" s="25"/>
    </row>
    <row r="92" spans="1:24" ht="11.1" customHeight="1" x14ac:dyDescent="0.2">
      <c r="E92" s="26" t="s">
        <v>226</v>
      </c>
      <c r="F92" s="26"/>
      <c r="G92" s="26"/>
      <c r="H92" s="26"/>
      <c r="I92" s="26"/>
      <c r="J92" s="26"/>
      <c r="K92" s="26"/>
      <c r="Q92" s="26" t="s">
        <v>226</v>
      </c>
      <c r="R92" s="26"/>
      <c r="S92" s="26"/>
      <c r="T92" s="26"/>
      <c r="U92" s="26"/>
      <c r="V92" s="26"/>
      <c r="W92" s="26"/>
    </row>
    <row r="93" spans="1:24" s="3" customFormat="1" ht="15.95" customHeight="1" x14ac:dyDescent="0.2">
      <c r="A93" s="4"/>
      <c r="B93" s="5" t="s">
        <v>6</v>
      </c>
      <c r="C93" s="5" t="s">
        <v>7</v>
      </c>
      <c r="D93" s="5" t="s">
        <v>8</v>
      </c>
      <c r="E93" s="5" t="s">
        <v>9</v>
      </c>
      <c r="F93" s="5" t="s">
        <v>10</v>
      </c>
      <c r="G93" s="27" t="s">
        <v>11</v>
      </c>
      <c r="H93" s="27"/>
      <c r="I93" s="27"/>
      <c r="J93" s="5" t="s">
        <v>12</v>
      </c>
      <c r="K93" s="5" t="s">
        <v>13</v>
      </c>
      <c r="M93" s="4"/>
      <c r="N93" s="5" t="s">
        <v>6</v>
      </c>
      <c r="O93" s="5" t="s">
        <v>7</v>
      </c>
      <c r="P93" s="5" t="s">
        <v>8</v>
      </c>
      <c r="Q93" s="5" t="s">
        <v>9</v>
      </c>
      <c r="R93" s="5" t="s">
        <v>10</v>
      </c>
      <c r="S93" s="27" t="s">
        <v>11</v>
      </c>
      <c r="T93" s="27"/>
      <c r="U93" s="27"/>
      <c r="V93" s="5" t="s">
        <v>12</v>
      </c>
      <c r="W93" s="5" t="s">
        <v>13</v>
      </c>
    </row>
    <row r="94" spans="1:24" s="1" customFormat="1" ht="11.1" customHeight="1" x14ac:dyDescent="0.2">
      <c r="A94" s="6"/>
      <c r="B94" s="7"/>
      <c r="C94" s="7"/>
      <c r="D94" s="7"/>
      <c r="E94" s="7"/>
      <c r="F94" s="7"/>
      <c r="G94" s="28" t="s">
        <v>14</v>
      </c>
      <c r="H94" s="28"/>
      <c r="I94" s="28"/>
      <c r="J94" s="8"/>
      <c r="K94" s="8"/>
      <c r="M94" s="6"/>
      <c r="N94" s="7"/>
      <c r="O94" s="7"/>
      <c r="P94" s="7"/>
      <c r="Q94" s="7"/>
      <c r="R94" s="7"/>
      <c r="S94" s="28" t="s">
        <v>14</v>
      </c>
      <c r="T94" s="28"/>
      <c r="U94" s="28"/>
      <c r="V94" s="8"/>
      <c r="W94" s="8"/>
    </row>
    <row r="95" spans="1:24" s="1" customFormat="1" ht="9.9499999999999993" customHeight="1" x14ac:dyDescent="0.2">
      <c r="A95" s="9"/>
      <c r="B95" s="29" t="s">
        <v>227</v>
      </c>
      <c r="C95" s="29" t="s">
        <v>228</v>
      </c>
      <c r="D95" s="29" t="s">
        <v>229</v>
      </c>
      <c r="E95" s="31" t="s">
        <v>230</v>
      </c>
      <c r="F95" s="33" t="s">
        <v>132</v>
      </c>
      <c r="G95" s="35" t="s">
        <v>231</v>
      </c>
      <c r="H95" s="35"/>
      <c r="I95" s="35"/>
      <c r="J95" s="31" t="s">
        <v>232</v>
      </c>
      <c r="K95" s="31" t="s">
        <v>233</v>
      </c>
      <c r="M95" s="9"/>
      <c r="N95" s="29" t="s">
        <v>227</v>
      </c>
      <c r="O95" s="29" t="s">
        <v>228</v>
      </c>
      <c r="P95" s="29" t="s">
        <v>229</v>
      </c>
      <c r="Q95" s="31" t="s">
        <v>230</v>
      </c>
      <c r="R95" s="33" t="s">
        <v>132</v>
      </c>
      <c r="S95" s="35" t="s">
        <v>231</v>
      </c>
      <c r="T95" s="35"/>
      <c r="U95" s="35"/>
      <c r="V95" s="31" t="s">
        <v>232</v>
      </c>
      <c r="W95" s="31" t="s">
        <v>233</v>
      </c>
    </row>
    <row r="96" spans="1:24" ht="11.1" customHeight="1" x14ac:dyDescent="0.2">
      <c r="A96" s="10"/>
      <c r="B96" s="30"/>
      <c r="C96" s="30"/>
      <c r="D96" s="30"/>
      <c r="E96" s="32"/>
      <c r="F96" s="34"/>
      <c r="G96" s="36" t="s">
        <v>234</v>
      </c>
      <c r="H96" s="36"/>
      <c r="I96" s="36"/>
      <c r="J96" s="32"/>
      <c r="K96" s="32"/>
      <c r="L96" s="11"/>
      <c r="M96" s="10"/>
      <c r="N96" s="30"/>
      <c r="O96" s="30"/>
      <c r="P96" s="30"/>
      <c r="Q96" s="32"/>
      <c r="R96" s="34"/>
      <c r="S96" s="36" t="s">
        <v>234</v>
      </c>
      <c r="T96" s="36"/>
      <c r="U96" s="36"/>
      <c r="V96" s="32"/>
      <c r="W96" s="32"/>
      <c r="X96" s="11"/>
    </row>
    <row r="97" spans="1:24" s="1" customFormat="1" ht="9.9499999999999993" customHeight="1" x14ac:dyDescent="0.2">
      <c r="A97" s="9"/>
      <c r="B97" s="15" t="s">
        <v>235</v>
      </c>
      <c r="C97" s="15" t="s">
        <v>236</v>
      </c>
      <c r="D97" s="15" t="s">
        <v>237</v>
      </c>
      <c r="E97" s="15" t="s">
        <v>238</v>
      </c>
      <c r="F97" s="14" t="s">
        <v>49</v>
      </c>
      <c r="G97" s="38" t="s">
        <v>150</v>
      </c>
      <c r="H97" s="38"/>
      <c r="I97" s="38"/>
      <c r="J97" s="15" t="s">
        <v>239</v>
      </c>
      <c r="K97" s="15" t="s">
        <v>240</v>
      </c>
      <c r="M97" s="9"/>
      <c r="N97" s="15" t="s">
        <v>235</v>
      </c>
      <c r="O97" s="15" t="s">
        <v>236</v>
      </c>
      <c r="P97" s="15" t="s">
        <v>237</v>
      </c>
      <c r="Q97" s="15" t="s">
        <v>238</v>
      </c>
      <c r="R97" s="14" t="s">
        <v>49</v>
      </c>
      <c r="S97" s="38" t="s">
        <v>150</v>
      </c>
      <c r="T97" s="38"/>
      <c r="U97" s="38"/>
      <c r="V97" s="15" t="s">
        <v>239</v>
      </c>
      <c r="W97" s="15" t="s">
        <v>240</v>
      </c>
    </row>
    <row r="98" spans="1:24" s="1" customFormat="1" ht="9.9499999999999993" customHeight="1" x14ac:dyDescent="0.2">
      <c r="A98" s="9"/>
      <c r="B98" s="29" t="s">
        <v>99</v>
      </c>
      <c r="C98" s="29" t="s">
        <v>71</v>
      </c>
      <c r="D98" s="29" t="s">
        <v>100</v>
      </c>
      <c r="E98" s="31" t="s">
        <v>101</v>
      </c>
      <c r="F98" s="33" t="s">
        <v>102</v>
      </c>
      <c r="G98" s="35" t="s">
        <v>103</v>
      </c>
      <c r="H98" s="35"/>
      <c r="I98" s="35"/>
      <c r="J98" s="31" t="s">
        <v>104</v>
      </c>
      <c r="K98" s="31" t="s">
        <v>84</v>
      </c>
      <c r="M98" s="9"/>
      <c r="N98" s="29" t="s">
        <v>99</v>
      </c>
      <c r="O98" s="29" t="s">
        <v>71</v>
      </c>
      <c r="P98" s="29" t="s">
        <v>100</v>
      </c>
      <c r="Q98" s="31" t="s">
        <v>101</v>
      </c>
      <c r="R98" s="33" t="s">
        <v>102</v>
      </c>
      <c r="S98" s="35" t="s">
        <v>103</v>
      </c>
      <c r="T98" s="35"/>
      <c r="U98" s="35"/>
      <c r="V98" s="31" t="s">
        <v>104</v>
      </c>
      <c r="W98" s="31" t="s">
        <v>84</v>
      </c>
    </row>
    <row r="99" spans="1:24" ht="11.1" customHeight="1" x14ac:dyDescent="0.2">
      <c r="A99" s="10"/>
      <c r="B99" s="30"/>
      <c r="C99" s="30"/>
      <c r="D99" s="30"/>
      <c r="E99" s="32"/>
      <c r="F99" s="34"/>
      <c r="G99" s="36" t="s">
        <v>105</v>
      </c>
      <c r="H99" s="36"/>
      <c r="I99" s="36"/>
      <c r="J99" s="32"/>
      <c r="K99" s="32"/>
      <c r="L99" s="11"/>
      <c r="M99" s="10"/>
      <c r="N99" s="30"/>
      <c r="O99" s="30"/>
      <c r="P99" s="30"/>
      <c r="Q99" s="32"/>
      <c r="R99" s="34"/>
      <c r="S99" s="36" t="s">
        <v>105</v>
      </c>
      <c r="T99" s="36"/>
      <c r="U99" s="36"/>
      <c r="V99" s="32"/>
      <c r="W99" s="32"/>
      <c r="X99" s="11"/>
    </row>
    <row r="100" spans="1:24" ht="11.1" customHeight="1" x14ac:dyDescent="0.2">
      <c r="A100" s="12"/>
      <c r="B100" s="13" t="s">
        <v>241</v>
      </c>
      <c r="C100" s="13" t="s">
        <v>242</v>
      </c>
      <c r="D100" s="13" t="s">
        <v>243</v>
      </c>
      <c r="E100" s="13" t="s">
        <v>244</v>
      </c>
      <c r="F100" s="14"/>
      <c r="G100" s="37" t="s">
        <v>42</v>
      </c>
      <c r="H100" s="37"/>
      <c r="I100" s="37"/>
      <c r="J100" s="41">
        <v>409</v>
      </c>
      <c r="K100" s="13" t="s">
        <v>245</v>
      </c>
      <c r="M100" s="12"/>
      <c r="N100" s="13" t="s">
        <v>241</v>
      </c>
      <c r="O100" s="13" t="s">
        <v>242</v>
      </c>
      <c r="P100" s="13" t="s">
        <v>243</v>
      </c>
      <c r="Q100" s="13" t="s">
        <v>244</v>
      </c>
      <c r="R100" s="14"/>
      <c r="S100" s="37" t="s">
        <v>42</v>
      </c>
      <c r="T100" s="37"/>
      <c r="U100" s="37"/>
      <c r="V100" s="41">
        <v>409</v>
      </c>
      <c r="W100" s="13" t="s">
        <v>245</v>
      </c>
    </row>
    <row r="101" spans="1:24" s="1" customFormat="1" ht="11.1" customHeight="1" x14ac:dyDescent="0.2">
      <c r="A101" s="6"/>
      <c r="B101" s="7"/>
      <c r="C101" s="7"/>
      <c r="D101" s="7"/>
      <c r="E101" s="7"/>
      <c r="F101" s="7"/>
      <c r="G101" s="28" t="s">
        <v>44</v>
      </c>
      <c r="H101" s="28"/>
      <c r="I101" s="28"/>
      <c r="J101" s="8"/>
      <c r="K101" s="8"/>
      <c r="M101" s="6"/>
      <c r="N101" s="7"/>
      <c r="O101" s="7"/>
      <c r="P101" s="7"/>
      <c r="Q101" s="7"/>
      <c r="R101" s="7"/>
      <c r="S101" s="28" t="s">
        <v>44</v>
      </c>
      <c r="T101" s="28"/>
      <c r="U101" s="28"/>
      <c r="V101" s="8"/>
      <c r="W101" s="8"/>
    </row>
    <row r="102" spans="1:24" s="1" customFormat="1" ht="9.9499999999999993" customHeight="1" x14ac:dyDescent="0.2">
      <c r="A102" s="9"/>
      <c r="B102" s="15" t="s">
        <v>71</v>
      </c>
      <c r="C102" s="15" t="s">
        <v>71</v>
      </c>
      <c r="D102" s="15" t="s">
        <v>246</v>
      </c>
      <c r="E102" s="15" t="s">
        <v>247</v>
      </c>
      <c r="F102" s="14" t="s">
        <v>49</v>
      </c>
      <c r="G102" s="38" t="s">
        <v>248</v>
      </c>
      <c r="H102" s="38"/>
      <c r="I102" s="38"/>
      <c r="J102" s="15" t="s">
        <v>249</v>
      </c>
      <c r="K102" s="15" t="s">
        <v>250</v>
      </c>
      <c r="M102" s="9"/>
      <c r="N102" s="15" t="s">
        <v>71</v>
      </c>
      <c r="O102" s="15" t="s">
        <v>71</v>
      </c>
      <c r="P102" s="15" t="s">
        <v>246</v>
      </c>
      <c r="Q102" s="15" t="s">
        <v>247</v>
      </c>
      <c r="R102" s="14" t="s">
        <v>49</v>
      </c>
      <c r="S102" s="38" t="s">
        <v>248</v>
      </c>
      <c r="T102" s="38"/>
      <c r="U102" s="38"/>
      <c r="V102" s="15" t="s">
        <v>249</v>
      </c>
      <c r="W102" s="15" t="s">
        <v>250</v>
      </c>
    </row>
    <row r="103" spans="1:24" ht="11.1" customHeight="1" x14ac:dyDescent="0.2">
      <c r="A103" s="12"/>
      <c r="B103" s="13" t="s">
        <v>71</v>
      </c>
      <c r="C103" s="13" t="s">
        <v>71</v>
      </c>
      <c r="D103" s="13" t="s">
        <v>246</v>
      </c>
      <c r="E103" s="13" t="s">
        <v>247</v>
      </c>
      <c r="F103" s="14"/>
      <c r="G103" s="37" t="s">
        <v>42</v>
      </c>
      <c r="H103" s="37"/>
      <c r="I103" s="37"/>
      <c r="J103" s="14"/>
      <c r="K103" s="13" t="s">
        <v>250</v>
      </c>
      <c r="M103" s="12"/>
      <c r="N103" s="13" t="s">
        <v>71</v>
      </c>
      <c r="O103" s="13" t="s">
        <v>71</v>
      </c>
      <c r="P103" s="13" t="s">
        <v>246</v>
      </c>
      <c r="Q103" s="13" t="s">
        <v>247</v>
      </c>
      <c r="R103" s="14"/>
      <c r="S103" s="37" t="s">
        <v>42</v>
      </c>
      <c r="T103" s="37"/>
      <c r="U103" s="37"/>
      <c r="V103" s="14"/>
      <c r="W103" s="13" t="s">
        <v>250</v>
      </c>
    </row>
    <row r="104" spans="1:24" s="1" customFormat="1" ht="11.1" customHeight="1" x14ac:dyDescent="0.2">
      <c r="A104" s="6"/>
      <c r="B104" s="7"/>
      <c r="C104" s="7"/>
      <c r="D104" s="7"/>
      <c r="E104" s="7"/>
      <c r="F104" s="7"/>
      <c r="G104" s="28" t="s">
        <v>53</v>
      </c>
      <c r="H104" s="28"/>
      <c r="I104" s="28"/>
      <c r="J104" s="8"/>
      <c r="K104" s="8"/>
      <c r="M104" s="6"/>
      <c r="N104" s="7"/>
      <c r="O104" s="7"/>
      <c r="P104" s="7"/>
      <c r="Q104" s="7"/>
      <c r="R104" s="7"/>
      <c r="S104" s="28" t="s">
        <v>53</v>
      </c>
      <c r="T104" s="28"/>
      <c r="U104" s="28"/>
      <c r="V104" s="8"/>
      <c r="W104" s="8"/>
    </row>
    <row r="105" spans="1:24" s="1" customFormat="1" ht="9.9499999999999993" customHeight="1" x14ac:dyDescent="0.2">
      <c r="A105" s="9"/>
      <c r="B105" s="29" t="s">
        <v>251</v>
      </c>
      <c r="C105" s="29" t="s">
        <v>252</v>
      </c>
      <c r="D105" s="29" t="s">
        <v>253</v>
      </c>
      <c r="E105" s="31">
        <v>115.56</v>
      </c>
      <c r="F105" s="33" t="s">
        <v>254</v>
      </c>
      <c r="G105" s="35" t="s">
        <v>255</v>
      </c>
      <c r="H105" s="35"/>
      <c r="I105" s="35"/>
      <c r="J105" s="31" t="s">
        <v>256</v>
      </c>
      <c r="K105" s="31" t="s">
        <v>257</v>
      </c>
      <c r="M105" s="9"/>
      <c r="N105" s="29" t="s">
        <v>251</v>
      </c>
      <c r="O105" s="29" t="s">
        <v>252</v>
      </c>
      <c r="P105" s="29" t="s">
        <v>253</v>
      </c>
      <c r="Q105" s="31">
        <v>115.56</v>
      </c>
      <c r="R105" s="33" t="s">
        <v>254</v>
      </c>
      <c r="S105" s="35" t="s">
        <v>255</v>
      </c>
      <c r="T105" s="35"/>
      <c r="U105" s="35"/>
      <c r="V105" s="31" t="s">
        <v>256</v>
      </c>
      <c r="W105" s="31" t="s">
        <v>257</v>
      </c>
    </row>
    <row r="106" spans="1:24" ht="15.95" customHeight="1" x14ac:dyDescent="0.2">
      <c r="A106" s="10"/>
      <c r="B106" s="30"/>
      <c r="C106" s="30"/>
      <c r="D106" s="30"/>
      <c r="E106" s="32"/>
      <c r="F106" s="34"/>
      <c r="G106" s="36" t="s">
        <v>258</v>
      </c>
      <c r="H106" s="36"/>
      <c r="I106" s="36"/>
      <c r="J106" s="32"/>
      <c r="K106" s="32"/>
      <c r="L106" s="11"/>
      <c r="M106" s="10"/>
      <c r="N106" s="30"/>
      <c r="O106" s="30"/>
      <c r="P106" s="30"/>
      <c r="Q106" s="32"/>
      <c r="R106" s="34"/>
      <c r="S106" s="36" t="s">
        <v>258</v>
      </c>
      <c r="T106" s="36"/>
      <c r="U106" s="36"/>
      <c r="V106" s="32"/>
      <c r="W106" s="32"/>
      <c r="X106" s="11"/>
    </row>
    <row r="107" spans="1:24" s="1" customFormat="1" ht="9.9499999999999993" customHeight="1" x14ac:dyDescent="0.2">
      <c r="A107" s="9"/>
      <c r="B107" s="29" t="s">
        <v>259</v>
      </c>
      <c r="C107" s="29" t="s">
        <v>260</v>
      </c>
      <c r="D107" s="29" t="s">
        <v>261</v>
      </c>
      <c r="E107" s="31">
        <v>218.28</v>
      </c>
      <c r="F107" s="33" t="s">
        <v>262</v>
      </c>
      <c r="G107" s="35" t="s">
        <v>263</v>
      </c>
      <c r="H107" s="35"/>
      <c r="I107" s="35"/>
      <c r="J107" s="31" t="s">
        <v>177</v>
      </c>
      <c r="K107" s="31" t="s">
        <v>264</v>
      </c>
      <c r="M107" s="9"/>
      <c r="N107" s="29" t="s">
        <v>259</v>
      </c>
      <c r="O107" s="29" t="s">
        <v>260</v>
      </c>
      <c r="P107" s="29" t="s">
        <v>261</v>
      </c>
      <c r="Q107" s="31">
        <v>218.28</v>
      </c>
      <c r="R107" s="33" t="s">
        <v>262</v>
      </c>
      <c r="S107" s="35" t="s">
        <v>263</v>
      </c>
      <c r="T107" s="35"/>
      <c r="U107" s="35"/>
      <c r="V107" s="31" t="s">
        <v>177</v>
      </c>
      <c r="W107" s="31" t="s">
        <v>264</v>
      </c>
    </row>
    <row r="108" spans="1:24" ht="15.95" customHeight="1" x14ac:dyDescent="0.2">
      <c r="A108" s="10"/>
      <c r="B108" s="30"/>
      <c r="C108" s="30"/>
      <c r="D108" s="30"/>
      <c r="E108" s="32"/>
      <c r="F108" s="34"/>
      <c r="G108" s="36" t="s">
        <v>265</v>
      </c>
      <c r="H108" s="36"/>
      <c r="I108" s="36"/>
      <c r="J108" s="32"/>
      <c r="K108" s="32"/>
      <c r="L108" s="11"/>
      <c r="M108" s="10"/>
      <c r="N108" s="30"/>
      <c r="O108" s="30"/>
      <c r="P108" s="30"/>
      <c r="Q108" s="32"/>
      <c r="R108" s="34"/>
      <c r="S108" s="36" t="s">
        <v>265</v>
      </c>
      <c r="T108" s="36"/>
      <c r="U108" s="36"/>
      <c r="V108" s="32"/>
      <c r="W108" s="32"/>
      <c r="X108" s="11"/>
    </row>
    <row r="109" spans="1:24" s="1" customFormat="1" ht="9.9499999999999993" customHeight="1" x14ac:dyDescent="0.2">
      <c r="A109" s="9"/>
      <c r="B109" s="29" t="s">
        <v>266</v>
      </c>
      <c r="C109" s="29" t="s">
        <v>267</v>
      </c>
      <c r="D109" s="29" t="s">
        <v>268</v>
      </c>
      <c r="E109" s="31" t="s">
        <v>269</v>
      </c>
      <c r="F109" s="33" t="s">
        <v>270</v>
      </c>
      <c r="G109" s="35" t="s">
        <v>271</v>
      </c>
      <c r="H109" s="35"/>
      <c r="I109" s="35"/>
      <c r="J109" s="31" t="s">
        <v>272</v>
      </c>
      <c r="K109" s="31" t="s">
        <v>273</v>
      </c>
      <c r="M109" s="9"/>
      <c r="N109" s="29" t="s">
        <v>266</v>
      </c>
      <c r="O109" s="29" t="s">
        <v>267</v>
      </c>
      <c r="P109" s="29" t="s">
        <v>268</v>
      </c>
      <c r="Q109" s="31" t="s">
        <v>269</v>
      </c>
      <c r="R109" s="33" t="s">
        <v>270</v>
      </c>
      <c r="S109" s="35" t="s">
        <v>271</v>
      </c>
      <c r="T109" s="35"/>
      <c r="U109" s="35"/>
      <c r="V109" s="31" t="s">
        <v>272</v>
      </c>
      <c r="W109" s="31" t="s">
        <v>273</v>
      </c>
    </row>
    <row r="110" spans="1:24" ht="11.1" customHeight="1" x14ac:dyDescent="0.2">
      <c r="A110" s="10"/>
      <c r="B110" s="30"/>
      <c r="C110" s="30"/>
      <c r="D110" s="30"/>
      <c r="E110" s="32"/>
      <c r="F110" s="34"/>
      <c r="G110" s="36" t="s">
        <v>274</v>
      </c>
      <c r="H110" s="36"/>
      <c r="I110" s="36"/>
      <c r="J110" s="32"/>
      <c r="K110" s="32"/>
      <c r="L110" s="11"/>
      <c r="M110" s="10"/>
      <c r="N110" s="30"/>
      <c r="O110" s="30"/>
      <c r="P110" s="30"/>
      <c r="Q110" s="32"/>
      <c r="R110" s="34"/>
      <c r="S110" s="36" t="s">
        <v>274</v>
      </c>
      <c r="T110" s="36"/>
      <c r="U110" s="36"/>
      <c r="V110" s="32"/>
      <c r="W110" s="32"/>
      <c r="X110" s="11"/>
    </row>
    <row r="111" spans="1:24" s="1" customFormat="1" ht="9.9499999999999993" customHeight="1" x14ac:dyDescent="0.2">
      <c r="A111" s="9"/>
      <c r="B111" s="29" t="s">
        <v>275</v>
      </c>
      <c r="C111" s="29" t="s">
        <v>71</v>
      </c>
      <c r="D111" s="29" t="s">
        <v>276</v>
      </c>
      <c r="E111" s="31" t="s">
        <v>277</v>
      </c>
      <c r="F111" s="33" t="s">
        <v>278</v>
      </c>
      <c r="G111" s="35" t="s">
        <v>279</v>
      </c>
      <c r="H111" s="35"/>
      <c r="I111" s="35"/>
      <c r="J111" s="31" t="s">
        <v>256</v>
      </c>
      <c r="K111" s="31" t="s">
        <v>280</v>
      </c>
      <c r="M111" s="9"/>
      <c r="N111" s="29" t="s">
        <v>275</v>
      </c>
      <c r="O111" s="29" t="s">
        <v>71</v>
      </c>
      <c r="P111" s="29" t="s">
        <v>276</v>
      </c>
      <c r="Q111" s="31" t="s">
        <v>277</v>
      </c>
      <c r="R111" s="33" t="s">
        <v>278</v>
      </c>
      <c r="S111" s="35" t="s">
        <v>279</v>
      </c>
      <c r="T111" s="35"/>
      <c r="U111" s="35"/>
      <c r="V111" s="31" t="s">
        <v>256</v>
      </c>
      <c r="W111" s="31" t="s">
        <v>280</v>
      </c>
    </row>
    <row r="112" spans="1:24" ht="11.1" customHeight="1" x14ac:dyDescent="0.2">
      <c r="A112" s="10"/>
      <c r="B112" s="30"/>
      <c r="C112" s="30"/>
      <c r="D112" s="30"/>
      <c r="E112" s="32"/>
      <c r="F112" s="34"/>
      <c r="G112" s="36" t="s">
        <v>281</v>
      </c>
      <c r="H112" s="36"/>
      <c r="I112" s="36"/>
      <c r="J112" s="32"/>
      <c r="K112" s="32"/>
      <c r="L112" s="11"/>
      <c r="M112" s="10"/>
      <c r="N112" s="30"/>
      <c r="O112" s="30"/>
      <c r="P112" s="30"/>
      <c r="Q112" s="32"/>
      <c r="R112" s="34"/>
      <c r="S112" s="36" t="s">
        <v>281</v>
      </c>
      <c r="T112" s="36"/>
      <c r="U112" s="36"/>
      <c r="V112" s="32"/>
      <c r="W112" s="32"/>
      <c r="X112" s="11"/>
    </row>
    <row r="113" spans="1:24" s="1" customFormat="1" ht="9.9499999999999993" customHeight="1" x14ac:dyDescent="0.2">
      <c r="A113" s="9"/>
      <c r="B113" s="15" t="s">
        <v>282</v>
      </c>
      <c r="C113" s="15" t="s">
        <v>283</v>
      </c>
      <c r="D113" s="15" t="s">
        <v>284</v>
      </c>
      <c r="E113" s="15" t="s">
        <v>285</v>
      </c>
      <c r="F113" s="14" t="s">
        <v>49</v>
      </c>
      <c r="G113" s="38" t="s">
        <v>82</v>
      </c>
      <c r="H113" s="38"/>
      <c r="I113" s="38"/>
      <c r="J113" s="15" t="s">
        <v>286</v>
      </c>
      <c r="K113" s="15" t="s">
        <v>287</v>
      </c>
      <c r="M113" s="9"/>
      <c r="N113" s="15" t="s">
        <v>282</v>
      </c>
      <c r="O113" s="15" t="s">
        <v>283</v>
      </c>
      <c r="P113" s="15" t="s">
        <v>284</v>
      </c>
      <c r="Q113" s="15" t="s">
        <v>285</v>
      </c>
      <c r="R113" s="14" t="s">
        <v>49</v>
      </c>
      <c r="S113" s="38" t="s">
        <v>82</v>
      </c>
      <c r="T113" s="38"/>
      <c r="U113" s="38"/>
      <c r="V113" s="15" t="s">
        <v>286</v>
      </c>
      <c r="W113" s="15" t="s">
        <v>287</v>
      </c>
    </row>
    <row r="114" spans="1:24" ht="11.1" customHeight="1" x14ac:dyDescent="0.2">
      <c r="A114" s="12"/>
      <c r="B114" s="13" t="s">
        <v>288</v>
      </c>
      <c r="C114" s="13" t="s">
        <v>289</v>
      </c>
      <c r="D114" s="13" t="s">
        <v>290</v>
      </c>
      <c r="E114" s="13">
        <f>E113+E111+E109+E107+E105</f>
        <v>602.44000000000005</v>
      </c>
      <c r="F114" s="14"/>
      <c r="G114" s="37" t="s">
        <v>42</v>
      </c>
      <c r="H114" s="37"/>
      <c r="I114" s="37"/>
      <c r="J114" s="41">
        <v>616</v>
      </c>
      <c r="K114" s="13" t="s">
        <v>291</v>
      </c>
      <c r="M114" s="12"/>
      <c r="N114" s="13" t="s">
        <v>288</v>
      </c>
      <c r="O114" s="13" t="s">
        <v>289</v>
      </c>
      <c r="P114" s="13" t="s">
        <v>290</v>
      </c>
      <c r="Q114" s="13">
        <f>Q113+Q111+Q109+Q107+Q105</f>
        <v>602.44000000000005</v>
      </c>
      <c r="R114" s="14"/>
      <c r="S114" s="37" t="s">
        <v>42</v>
      </c>
      <c r="T114" s="37"/>
      <c r="U114" s="37"/>
      <c r="V114" s="41">
        <v>616</v>
      </c>
      <c r="W114" s="13" t="s">
        <v>291</v>
      </c>
    </row>
    <row r="115" spans="1:24" s="1" customFormat="1" ht="11.1" customHeight="1" x14ac:dyDescent="0.2">
      <c r="A115" s="6"/>
      <c r="B115" s="7"/>
      <c r="C115" s="7"/>
      <c r="D115" s="7"/>
      <c r="E115" s="7"/>
      <c r="F115" s="7"/>
      <c r="G115" s="28" t="s">
        <v>89</v>
      </c>
      <c r="H115" s="28"/>
      <c r="I115" s="28"/>
      <c r="J115" s="8"/>
      <c r="K115" s="8"/>
      <c r="M115" s="6"/>
      <c r="N115" s="7"/>
      <c r="O115" s="7"/>
      <c r="P115" s="7"/>
      <c r="Q115" s="7"/>
      <c r="R115" s="7"/>
      <c r="S115" s="28" t="s">
        <v>89</v>
      </c>
      <c r="T115" s="28"/>
      <c r="U115" s="28"/>
      <c r="V115" s="8"/>
      <c r="W115" s="8"/>
    </row>
    <row r="116" spans="1:24" s="1" customFormat="1" ht="9.9499999999999993" customHeight="1" x14ac:dyDescent="0.2">
      <c r="A116" s="9"/>
      <c r="B116" s="29" t="s">
        <v>292</v>
      </c>
      <c r="C116" s="29" t="s">
        <v>293</v>
      </c>
      <c r="D116" s="29" t="s">
        <v>294</v>
      </c>
      <c r="E116" s="31">
        <v>177.59</v>
      </c>
      <c r="F116" s="33" t="s">
        <v>295</v>
      </c>
      <c r="G116" s="35" t="s">
        <v>296</v>
      </c>
      <c r="H116" s="35"/>
      <c r="I116" s="35"/>
      <c r="J116" s="31" t="s">
        <v>20</v>
      </c>
      <c r="K116" s="31" t="s">
        <v>297</v>
      </c>
      <c r="M116" s="9"/>
      <c r="N116" s="29" t="s">
        <v>292</v>
      </c>
      <c r="O116" s="29" t="s">
        <v>293</v>
      </c>
      <c r="P116" s="29" t="s">
        <v>294</v>
      </c>
      <c r="Q116" s="31">
        <v>177.59</v>
      </c>
      <c r="R116" s="33" t="s">
        <v>295</v>
      </c>
      <c r="S116" s="35" t="s">
        <v>296</v>
      </c>
      <c r="T116" s="35"/>
      <c r="U116" s="35"/>
      <c r="V116" s="31" t="s">
        <v>20</v>
      </c>
      <c r="W116" s="31" t="s">
        <v>297</v>
      </c>
    </row>
    <row r="117" spans="1:24" ht="11.1" customHeight="1" x14ac:dyDescent="0.2">
      <c r="A117" s="10"/>
      <c r="B117" s="30"/>
      <c r="C117" s="30"/>
      <c r="D117" s="30"/>
      <c r="E117" s="32"/>
      <c r="F117" s="34"/>
      <c r="G117" s="36" t="s">
        <v>298</v>
      </c>
      <c r="H117" s="36"/>
      <c r="I117" s="36"/>
      <c r="J117" s="32"/>
      <c r="K117" s="32"/>
      <c r="L117" s="11"/>
      <c r="M117" s="10"/>
      <c r="N117" s="30"/>
      <c r="O117" s="30"/>
      <c r="P117" s="30"/>
      <c r="Q117" s="32"/>
      <c r="R117" s="34"/>
      <c r="S117" s="36" t="s">
        <v>298</v>
      </c>
      <c r="T117" s="36"/>
      <c r="U117" s="36"/>
      <c r="V117" s="32"/>
      <c r="W117" s="32"/>
      <c r="X117" s="11"/>
    </row>
    <row r="118" spans="1:24" s="1" customFormat="1" ht="9.9499999999999993" customHeight="1" x14ac:dyDescent="0.2">
      <c r="A118" s="9"/>
      <c r="B118" s="29" t="s">
        <v>71</v>
      </c>
      <c r="C118" s="29" t="s">
        <v>71</v>
      </c>
      <c r="D118" s="29" t="s">
        <v>72</v>
      </c>
      <c r="E118" s="31" t="s">
        <v>73</v>
      </c>
      <c r="F118" s="33" t="s">
        <v>74</v>
      </c>
      <c r="G118" s="35" t="s">
        <v>75</v>
      </c>
      <c r="H118" s="35"/>
      <c r="I118" s="35"/>
      <c r="J118" s="31" t="s">
        <v>20</v>
      </c>
      <c r="K118" s="31" t="s">
        <v>76</v>
      </c>
      <c r="M118" s="9"/>
      <c r="N118" s="29" t="s">
        <v>71</v>
      </c>
      <c r="O118" s="29" t="s">
        <v>71</v>
      </c>
      <c r="P118" s="29" t="s">
        <v>72</v>
      </c>
      <c r="Q118" s="31" t="s">
        <v>73</v>
      </c>
      <c r="R118" s="33" t="s">
        <v>74</v>
      </c>
      <c r="S118" s="35" t="s">
        <v>75</v>
      </c>
      <c r="T118" s="35"/>
      <c r="U118" s="35"/>
      <c r="V118" s="31" t="s">
        <v>20</v>
      </c>
      <c r="W118" s="31" t="s">
        <v>76</v>
      </c>
    </row>
    <row r="119" spans="1:24" ht="11.1" customHeight="1" x14ac:dyDescent="0.2">
      <c r="A119" s="10"/>
      <c r="B119" s="30"/>
      <c r="C119" s="30"/>
      <c r="D119" s="30"/>
      <c r="E119" s="32"/>
      <c r="F119" s="34"/>
      <c r="G119" s="36" t="s">
        <v>77</v>
      </c>
      <c r="H119" s="36"/>
      <c r="I119" s="36"/>
      <c r="J119" s="32"/>
      <c r="K119" s="32"/>
      <c r="L119" s="11"/>
      <c r="M119" s="10"/>
      <c r="N119" s="30"/>
      <c r="O119" s="30"/>
      <c r="P119" s="30"/>
      <c r="Q119" s="32"/>
      <c r="R119" s="34"/>
      <c r="S119" s="36" t="s">
        <v>77</v>
      </c>
      <c r="T119" s="36"/>
      <c r="U119" s="36"/>
      <c r="V119" s="32"/>
      <c r="W119" s="32"/>
      <c r="X119" s="11"/>
    </row>
    <row r="120" spans="1:24" s="1" customFormat="1" ht="9.9499999999999993" customHeight="1" x14ac:dyDescent="0.2">
      <c r="A120" s="9"/>
      <c r="B120" s="15" t="s">
        <v>299</v>
      </c>
      <c r="C120" s="15" t="s">
        <v>300</v>
      </c>
      <c r="D120" s="15" t="s">
        <v>301</v>
      </c>
      <c r="E120" s="15" t="s">
        <v>302</v>
      </c>
      <c r="F120" s="14" t="s">
        <v>49</v>
      </c>
      <c r="G120" s="38" t="s">
        <v>82</v>
      </c>
      <c r="H120" s="38"/>
      <c r="I120" s="38"/>
      <c r="J120" s="15" t="s">
        <v>303</v>
      </c>
      <c r="K120" s="15" t="s">
        <v>304</v>
      </c>
      <c r="M120" s="9"/>
      <c r="N120" s="15" t="s">
        <v>299</v>
      </c>
      <c r="O120" s="15" t="s">
        <v>300</v>
      </c>
      <c r="P120" s="15" t="s">
        <v>301</v>
      </c>
      <c r="Q120" s="15" t="s">
        <v>302</v>
      </c>
      <c r="R120" s="14" t="s">
        <v>49</v>
      </c>
      <c r="S120" s="38" t="s">
        <v>82</v>
      </c>
      <c r="T120" s="38"/>
      <c r="U120" s="38"/>
      <c r="V120" s="15" t="s">
        <v>303</v>
      </c>
      <c r="W120" s="15" t="s">
        <v>304</v>
      </c>
    </row>
    <row r="121" spans="1:24" ht="11.1" customHeight="1" x14ac:dyDescent="0.2">
      <c r="A121" s="12"/>
      <c r="B121" s="13" t="s">
        <v>305</v>
      </c>
      <c r="C121" s="13" t="s">
        <v>306</v>
      </c>
      <c r="D121" s="13" t="s">
        <v>307</v>
      </c>
      <c r="E121" s="13">
        <f>E120+E118+E116</f>
        <v>262.51</v>
      </c>
      <c r="F121" s="14"/>
      <c r="G121" s="37" t="s">
        <v>42</v>
      </c>
      <c r="H121" s="37"/>
      <c r="I121" s="37"/>
      <c r="J121" s="41">
        <v>420</v>
      </c>
      <c r="K121" s="13" t="s">
        <v>308</v>
      </c>
      <c r="M121" s="12"/>
      <c r="N121" s="13" t="s">
        <v>305</v>
      </c>
      <c r="O121" s="13" t="s">
        <v>306</v>
      </c>
      <c r="P121" s="13" t="s">
        <v>307</v>
      </c>
      <c r="Q121" s="13">
        <f>Q120+Q118+Q116</f>
        <v>262.51</v>
      </c>
      <c r="R121" s="14"/>
      <c r="S121" s="37" t="s">
        <v>42</v>
      </c>
      <c r="T121" s="37"/>
      <c r="U121" s="37"/>
      <c r="V121" s="41">
        <v>420</v>
      </c>
      <c r="W121" s="13" t="s">
        <v>308</v>
      </c>
    </row>
    <row r="122" spans="1:24" s="16" customFormat="1" ht="11.1" customHeight="1" x14ac:dyDescent="0.2">
      <c r="A122" s="17"/>
      <c r="B122" s="13" t="s">
        <v>309</v>
      </c>
      <c r="C122" s="13" t="s">
        <v>310</v>
      </c>
      <c r="D122" s="13" t="s">
        <v>311</v>
      </c>
      <c r="E122" s="13" t="s">
        <v>312</v>
      </c>
      <c r="F122" s="13"/>
      <c r="G122" s="37" t="s">
        <v>114</v>
      </c>
      <c r="H122" s="37"/>
      <c r="I122" s="37"/>
      <c r="J122" s="18"/>
      <c r="K122" s="13" t="s">
        <v>313</v>
      </c>
      <c r="M122" s="17"/>
      <c r="N122" s="13" t="s">
        <v>309</v>
      </c>
      <c r="O122" s="13" t="s">
        <v>310</v>
      </c>
      <c r="P122" s="13" t="s">
        <v>311</v>
      </c>
      <c r="Q122" s="13" t="s">
        <v>312</v>
      </c>
      <c r="R122" s="13"/>
      <c r="S122" s="37" t="s">
        <v>114</v>
      </c>
      <c r="T122" s="37"/>
      <c r="U122" s="37"/>
      <c r="V122" s="18"/>
      <c r="W122" s="13" t="s">
        <v>313</v>
      </c>
    </row>
    <row r="123" spans="1:24" s="1" customFormat="1" ht="12.95" customHeight="1" x14ac:dyDescent="0.2"/>
    <row r="124" spans="1:24" s="19" customFormat="1" ht="9" customHeight="1" x14ac:dyDescent="0.2">
      <c r="F124" s="39" t="s">
        <v>116</v>
      </c>
      <c r="G124" s="39"/>
      <c r="J124" s="40" t="s">
        <v>117</v>
      </c>
      <c r="K124" s="40"/>
      <c r="R124" s="39" t="s">
        <v>116</v>
      </c>
      <c r="S124" s="39"/>
      <c r="V124" s="40" t="s">
        <v>117</v>
      </c>
      <c r="W124" s="40"/>
    </row>
    <row r="125" spans="1:24" s="19" customFormat="1" ht="9" customHeight="1" x14ac:dyDescent="0.2"/>
    <row r="126" spans="1:24" s="19" customFormat="1" ht="9" customHeight="1" x14ac:dyDescent="0.2">
      <c r="F126" s="19" t="s">
        <v>118</v>
      </c>
      <c r="J126" s="40" t="s">
        <v>119</v>
      </c>
      <c r="K126" s="40"/>
      <c r="R126" s="19" t="s">
        <v>118</v>
      </c>
      <c r="V126" s="40" t="s">
        <v>119</v>
      </c>
      <c r="W126" s="40"/>
    </row>
    <row r="127" spans="1:24" s="19" customFormat="1" ht="9" customHeight="1" x14ac:dyDescent="0.2"/>
    <row r="128" spans="1:24" s="19" customFormat="1" ht="9" customHeight="1" x14ac:dyDescent="0.2">
      <c r="F128" s="19" t="s">
        <v>120</v>
      </c>
      <c r="R128" s="19" t="s">
        <v>120</v>
      </c>
    </row>
    <row r="129" s="1" customFormat="1" ht="11.1" customHeight="1" x14ac:dyDescent="0.2"/>
    <row r="130" s="1" customFormat="1" ht="15.95" customHeight="1" x14ac:dyDescent="0.2"/>
  </sheetData>
  <mergeCells count="566">
    <mergeCell ref="V124:W124"/>
    <mergeCell ref="J126:K126"/>
    <mergeCell ref="V126:W126"/>
    <mergeCell ref="G120:I120"/>
    <mergeCell ref="S120:U120"/>
    <mergeCell ref="G121:I121"/>
    <mergeCell ref="S121:U121"/>
    <mergeCell ref="G122:I122"/>
    <mergeCell ref="S122:U122"/>
    <mergeCell ref="F124:G124"/>
    <mergeCell ref="J124:K124"/>
    <mergeCell ref="R124:S124"/>
    <mergeCell ref="V116:V117"/>
    <mergeCell ref="W116:W117"/>
    <mergeCell ref="G117:I117"/>
    <mergeCell ref="S117:U117"/>
    <mergeCell ref="B118:B119"/>
    <mergeCell ref="C118:C119"/>
    <mergeCell ref="D118:D119"/>
    <mergeCell ref="E118:E119"/>
    <mergeCell ref="F118:F119"/>
    <mergeCell ref="G118:I118"/>
    <mergeCell ref="J118:J119"/>
    <mergeCell ref="K118:K119"/>
    <mergeCell ref="N118:N119"/>
    <mergeCell ref="O118:O119"/>
    <mergeCell ref="P118:P119"/>
    <mergeCell ref="Q118:Q119"/>
    <mergeCell ref="R118:R119"/>
    <mergeCell ref="S118:U118"/>
    <mergeCell ref="V118:V119"/>
    <mergeCell ref="W118:W119"/>
    <mergeCell ref="G119:I119"/>
    <mergeCell ref="S119:U119"/>
    <mergeCell ref="G113:I113"/>
    <mergeCell ref="S113:U113"/>
    <mergeCell ref="G114:I114"/>
    <mergeCell ref="S114:U114"/>
    <mergeCell ref="G115:I115"/>
    <mergeCell ref="S115:U115"/>
    <mergeCell ref="B116:B117"/>
    <mergeCell ref="C116:C117"/>
    <mergeCell ref="D116:D117"/>
    <mergeCell ref="E116:E117"/>
    <mergeCell ref="F116:F117"/>
    <mergeCell ref="G116:I116"/>
    <mergeCell ref="J116:J117"/>
    <mergeCell ref="K116:K117"/>
    <mergeCell ref="N116:N117"/>
    <mergeCell ref="O116:O117"/>
    <mergeCell ref="P116:P117"/>
    <mergeCell ref="Q116:Q117"/>
    <mergeCell ref="R116:R117"/>
    <mergeCell ref="S116:U116"/>
    <mergeCell ref="O111:O112"/>
    <mergeCell ref="P111:P112"/>
    <mergeCell ref="Q111:Q112"/>
    <mergeCell ref="R111:R112"/>
    <mergeCell ref="S111:U111"/>
    <mergeCell ref="V111:V112"/>
    <mergeCell ref="W111:W112"/>
    <mergeCell ref="G112:I112"/>
    <mergeCell ref="S112:U112"/>
    <mergeCell ref="B111:B112"/>
    <mergeCell ref="C111:C112"/>
    <mergeCell ref="D111:D112"/>
    <mergeCell ref="E111:E112"/>
    <mergeCell ref="F111:F112"/>
    <mergeCell ref="G111:I111"/>
    <mergeCell ref="J111:J112"/>
    <mergeCell ref="K111:K112"/>
    <mergeCell ref="N111:N112"/>
    <mergeCell ref="O109:O110"/>
    <mergeCell ref="P109:P110"/>
    <mergeCell ref="Q109:Q110"/>
    <mergeCell ref="R109:R110"/>
    <mergeCell ref="S109:U109"/>
    <mergeCell ref="V109:V110"/>
    <mergeCell ref="W109:W110"/>
    <mergeCell ref="G110:I110"/>
    <mergeCell ref="S110:U110"/>
    <mergeCell ref="B109:B110"/>
    <mergeCell ref="C109:C110"/>
    <mergeCell ref="D109:D110"/>
    <mergeCell ref="E109:E110"/>
    <mergeCell ref="F109:F110"/>
    <mergeCell ref="G109:I109"/>
    <mergeCell ref="J109:J110"/>
    <mergeCell ref="K109:K110"/>
    <mergeCell ref="N109:N110"/>
    <mergeCell ref="V105:V106"/>
    <mergeCell ref="W105:W106"/>
    <mergeCell ref="G106:I106"/>
    <mergeCell ref="S106:U106"/>
    <mergeCell ref="B107:B108"/>
    <mergeCell ref="C107:C108"/>
    <mergeCell ref="D107:D108"/>
    <mergeCell ref="E107:E108"/>
    <mergeCell ref="F107:F108"/>
    <mergeCell ref="G107:I107"/>
    <mergeCell ref="J107:J108"/>
    <mergeCell ref="K107:K108"/>
    <mergeCell ref="N107:N108"/>
    <mergeCell ref="O107:O108"/>
    <mergeCell ref="P107:P108"/>
    <mergeCell ref="Q107:Q108"/>
    <mergeCell ref="R107:R108"/>
    <mergeCell ref="S107:U107"/>
    <mergeCell ref="V107:V108"/>
    <mergeCell ref="W107:W108"/>
    <mergeCell ref="G108:I108"/>
    <mergeCell ref="S108:U108"/>
    <mergeCell ref="G103:I103"/>
    <mergeCell ref="S103:U103"/>
    <mergeCell ref="G104:I104"/>
    <mergeCell ref="S104:U104"/>
    <mergeCell ref="B105:B106"/>
    <mergeCell ref="C105:C106"/>
    <mergeCell ref="D105:D106"/>
    <mergeCell ref="E105:E106"/>
    <mergeCell ref="F105:F106"/>
    <mergeCell ref="G105:I105"/>
    <mergeCell ref="J105:J106"/>
    <mergeCell ref="K105:K106"/>
    <mergeCell ref="N105:N106"/>
    <mergeCell ref="O105:O106"/>
    <mergeCell ref="P105:P106"/>
    <mergeCell ref="Q105:Q106"/>
    <mergeCell ref="R105:R106"/>
    <mergeCell ref="S105:U105"/>
    <mergeCell ref="V98:V99"/>
    <mergeCell ref="W98:W99"/>
    <mergeCell ref="G99:I99"/>
    <mergeCell ref="S99:U99"/>
    <mergeCell ref="G100:I100"/>
    <mergeCell ref="S100:U100"/>
    <mergeCell ref="G101:I101"/>
    <mergeCell ref="S101:U101"/>
    <mergeCell ref="G102:I102"/>
    <mergeCell ref="S102:U102"/>
    <mergeCell ref="G97:I97"/>
    <mergeCell ref="S97:U97"/>
    <mergeCell ref="B98:B99"/>
    <mergeCell ref="C98:C99"/>
    <mergeCell ref="D98:D99"/>
    <mergeCell ref="E98:E99"/>
    <mergeCell ref="F98:F99"/>
    <mergeCell ref="G98:I98"/>
    <mergeCell ref="J98:J99"/>
    <mergeCell ref="K98:K99"/>
    <mergeCell ref="N98:N99"/>
    <mergeCell ref="O98:O99"/>
    <mergeCell ref="P98:P99"/>
    <mergeCell ref="Q98:Q99"/>
    <mergeCell ref="R98:R99"/>
    <mergeCell ref="S98:U98"/>
    <mergeCell ref="E92:K92"/>
    <mergeCell ref="Q92:W92"/>
    <mergeCell ref="G93:I93"/>
    <mergeCell ref="S93:U93"/>
    <mergeCell ref="G94:I94"/>
    <mergeCell ref="S94:U94"/>
    <mergeCell ref="B95:B96"/>
    <mergeCell ref="C95:C96"/>
    <mergeCell ref="D95:D96"/>
    <mergeCell ref="E95:E96"/>
    <mergeCell ref="F95:F96"/>
    <mergeCell ref="G95:I95"/>
    <mergeCell ref="J95:J96"/>
    <mergeCell ref="K95:K96"/>
    <mergeCell ref="N95:N96"/>
    <mergeCell ref="O95:O96"/>
    <mergeCell ref="P95:P96"/>
    <mergeCell ref="Q95:Q96"/>
    <mergeCell ref="R95:R96"/>
    <mergeCell ref="S95:U95"/>
    <mergeCell ref="V95:V96"/>
    <mergeCell ref="W95:W96"/>
    <mergeCell ref="G96:I96"/>
    <mergeCell ref="S96:U96"/>
    <mergeCell ref="B87:E88"/>
    <mergeCell ref="I87:K87"/>
    <mergeCell ref="N87:Q88"/>
    <mergeCell ref="U87:W87"/>
    <mergeCell ref="H88:K88"/>
    <mergeCell ref="T88:W88"/>
    <mergeCell ref="I89:K89"/>
    <mergeCell ref="U89:W89"/>
    <mergeCell ref="E91:K91"/>
    <mergeCell ref="Q91:W91"/>
    <mergeCell ref="G77:I77"/>
    <mergeCell ref="S77:U77"/>
    <mergeCell ref="G78:I78"/>
    <mergeCell ref="S78:U78"/>
    <mergeCell ref="F80:G80"/>
    <mergeCell ref="J80:K80"/>
    <mergeCell ref="R80:S80"/>
    <mergeCell ref="V80:W80"/>
    <mergeCell ref="J82:K82"/>
    <mergeCell ref="V82:W82"/>
    <mergeCell ref="V73:V74"/>
    <mergeCell ref="W73:W74"/>
    <mergeCell ref="G74:I74"/>
    <mergeCell ref="S74:U74"/>
    <mergeCell ref="B75:B76"/>
    <mergeCell ref="C75:C76"/>
    <mergeCell ref="D75:D76"/>
    <mergeCell ref="E75:E76"/>
    <mergeCell ref="F75:F76"/>
    <mergeCell ref="G75:I75"/>
    <mergeCell ref="J75:J76"/>
    <mergeCell ref="K75:K76"/>
    <mergeCell ref="N75:N76"/>
    <mergeCell ref="O75:O76"/>
    <mergeCell ref="P75:P76"/>
    <mergeCell ref="Q75:Q76"/>
    <mergeCell ref="R75:R76"/>
    <mergeCell ref="S75:U75"/>
    <mergeCell ref="V75:V76"/>
    <mergeCell ref="W75:W76"/>
    <mergeCell ref="G76:I76"/>
    <mergeCell ref="S76:U76"/>
    <mergeCell ref="G70:I70"/>
    <mergeCell ref="S70:U70"/>
    <mergeCell ref="G71:I71"/>
    <mergeCell ref="S71:U71"/>
    <mergeCell ref="G72:I72"/>
    <mergeCell ref="S72:U72"/>
    <mergeCell ref="B73:B74"/>
    <mergeCell ref="C73:C74"/>
    <mergeCell ref="D73:D74"/>
    <mergeCell ref="E73:E74"/>
    <mergeCell ref="F73:F74"/>
    <mergeCell ref="G73:I73"/>
    <mergeCell ref="J73:J74"/>
    <mergeCell ref="K73:K74"/>
    <mergeCell ref="N73:N74"/>
    <mergeCell ref="O73:O74"/>
    <mergeCell ref="P73:P74"/>
    <mergeCell ref="Q73:Q74"/>
    <mergeCell ref="R73:R74"/>
    <mergeCell ref="S73:U73"/>
    <mergeCell ref="O68:O69"/>
    <mergeCell ref="P68:P69"/>
    <mergeCell ref="Q68:Q69"/>
    <mergeCell ref="R68:R69"/>
    <mergeCell ref="S68:U68"/>
    <mergeCell ref="V68:V69"/>
    <mergeCell ref="W68:W69"/>
    <mergeCell ref="G69:I69"/>
    <mergeCell ref="S69:U69"/>
    <mergeCell ref="B68:B69"/>
    <mergeCell ref="C68:C69"/>
    <mergeCell ref="D68:D69"/>
    <mergeCell ref="E68:E69"/>
    <mergeCell ref="F68:F69"/>
    <mergeCell ref="G68:I68"/>
    <mergeCell ref="J68:J69"/>
    <mergeCell ref="K68:K69"/>
    <mergeCell ref="N68:N69"/>
    <mergeCell ref="O66:O67"/>
    <mergeCell ref="P66:P67"/>
    <mergeCell ref="Q66:Q67"/>
    <mergeCell ref="R66:R67"/>
    <mergeCell ref="S66:U66"/>
    <mergeCell ref="V66:V67"/>
    <mergeCell ref="W66:W67"/>
    <mergeCell ref="G67:I67"/>
    <mergeCell ref="S67:U67"/>
    <mergeCell ref="B66:B67"/>
    <mergeCell ref="C66:C67"/>
    <mergeCell ref="D66:D67"/>
    <mergeCell ref="E66:E67"/>
    <mergeCell ref="F66:F67"/>
    <mergeCell ref="G66:I66"/>
    <mergeCell ref="J66:J67"/>
    <mergeCell ref="K66:K67"/>
    <mergeCell ref="N66:N67"/>
    <mergeCell ref="V62:V63"/>
    <mergeCell ref="W62:W63"/>
    <mergeCell ref="G63:I63"/>
    <mergeCell ref="S63:U63"/>
    <mergeCell ref="B64:B65"/>
    <mergeCell ref="C64:C65"/>
    <mergeCell ref="D64:D65"/>
    <mergeCell ref="E64:E65"/>
    <mergeCell ref="F64:F65"/>
    <mergeCell ref="G64:I64"/>
    <mergeCell ref="J64:J65"/>
    <mergeCell ref="K64:K65"/>
    <mergeCell ref="N64:N65"/>
    <mergeCell ref="O64:O65"/>
    <mergeCell ref="P64:P65"/>
    <mergeCell ref="Q64:Q65"/>
    <mergeCell ref="R64:R65"/>
    <mergeCell ref="S64:U64"/>
    <mergeCell ref="V64:V65"/>
    <mergeCell ref="W64:W65"/>
    <mergeCell ref="G65:I65"/>
    <mergeCell ref="S65:U65"/>
    <mergeCell ref="G59:I59"/>
    <mergeCell ref="S59:U59"/>
    <mergeCell ref="G60:I60"/>
    <mergeCell ref="S60:U60"/>
    <mergeCell ref="G61:I61"/>
    <mergeCell ref="S61:U61"/>
    <mergeCell ref="B62:B63"/>
    <mergeCell ref="C62:C63"/>
    <mergeCell ref="D62:D63"/>
    <mergeCell ref="E62:E63"/>
    <mergeCell ref="F62:F63"/>
    <mergeCell ref="G62:I62"/>
    <mergeCell ref="J62:J63"/>
    <mergeCell ref="K62:K63"/>
    <mergeCell ref="N62:N63"/>
    <mergeCell ref="O62:O63"/>
    <mergeCell ref="P62:P63"/>
    <mergeCell ref="Q62:Q63"/>
    <mergeCell ref="R62:R63"/>
    <mergeCell ref="S62:U62"/>
    <mergeCell ref="V54:V55"/>
    <mergeCell ref="W54:W55"/>
    <mergeCell ref="G55:I55"/>
    <mergeCell ref="S55:U55"/>
    <mergeCell ref="G56:I56"/>
    <mergeCell ref="S56:U56"/>
    <mergeCell ref="G57:I57"/>
    <mergeCell ref="S57:U57"/>
    <mergeCell ref="G58:I58"/>
    <mergeCell ref="S58:U58"/>
    <mergeCell ref="G53:I53"/>
    <mergeCell ref="S53:U53"/>
    <mergeCell ref="B54:B55"/>
    <mergeCell ref="C54:C55"/>
    <mergeCell ref="D54:D55"/>
    <mergeCell ref="E54:E55"/>
    <mergeCell ref="F54:F55"/>
    <mergeCell ref="G54:I54"/>
    <mergeCell ref="J54:J55"/>
    <mergeCell ref="K54:K55"/>
    <mergeCell ref="N54:N55"/>
    <mergeCell ref="O54:O55"/>
    <mergeCell ref="P54:P55"/>
    <mergeCell ref="Q54:Q55"/>
    <mergeCell ref="R54:R55"/>
    <mergeCell ref="S54:U54"/>
    <mergeCell ref="E48:K48"/>
    <mergeCell ref="Q48:W48"/>
    <mergeCell ref="G49:I49"/>
    <mergeCell ref="S49:U49"/>
    <mergeCell ref="G50:I50"/>
    <mergeCell ref="S50:U50"/>
    <mergeCell ref="G51:I51"/>
    <mergeCell ref="S51:U51"/>
    <mergeCell ref="B52:B53"/>
    <mergeCell ref="C52:C53"/>
    <mergeCell ref="D52:D53"/>
    <mergeCell ref="E52:E53"/>
    <mergeCell ref="F52:F53"/>
    <mergeCell ref="G52:I52"/>
    <mergeCell ref="J52:J53"/>
    <mergeCell ref="K52:K53"/>
    <mergeCell ref="N52:N53"/>
    <mergeCell ref="O52:O53"/>
    <mergeCell ref="P52:P53"/>
    <mergeCell ref="Q52:Q53"/>
    <mergeCell ref="R52:R53"/>
    <mergeCell ref="S52:U52"/>
    <mergeCell ref="V52:V53"/>
    <mergeCell ref="W52:W53"/>
    <mergeCell ref="B43:E44"/>
    <mergeCell ref="I43:K43"/>
    <mergeCell ref="N43:Q44"/>
    <mergeCell ref="U43:W43"/>
    <mergeCell ref="H44:K44"/>
    <mergeCell ref="T44:W44"/>
    <mergeCell ref="I45:K45"/>
    <mergeCell ref="U45:W45"/>
    <mergeCell ref="E47:K47"/>
    <mergeCell ref="Q47:W47"/>
    <mergeCell ref="G33:I33"/>
    <mergeCell ref="S33:U33"/>
    <mergeCell ref="G34:I34"/>
    <mergeCell ref="S34:U34"/>
    <mergeCell ref="F36:G36"/>
    <mergeCell ref="J36:K36"/>
    <mergeCell ref="R36:S36"/>
    <mergeCell ref="V36:W36"/>
    <mergeCell ref="J38:K38"/>
    <mergeCell ref="V38:W38"/>
    <mergeCell ref="V29:V30"/>
    <mergeCell ref="W29:W30"/>
    <mergeCell ref="G30:I30"/>
    <mergeCell ref="S30:U30"/>
    <mergeCell ref="B31:B32"/>
    <mergeCell ref="C31:C32"/>
    <mergeCell ref="D31:D32"/>
    <mergeCell ref="E31:E32"/>
    <mergeCell ref="F31:F32"/>
    <mergeCell ref="G31:I31"/>
    <mergeCell ref="J31:J32"/>
    <mergeCell ref="K31:K32"/>
    <mergeCell ref="N31:N32"/>
    <mergeCell ref="O31:O32"/>
    <mergeCell ref="P31:P32"/>
    <mergeCell ref="Q31:Q32"/>
    <mergeCell ref="R31:R32"/>
    <mergeCell ref="S31:U31"/>
    <mergeCell ref="V31:V32"/>
    <mergeCell ref="W31:W32"/>
    <mergeCell ref="G32:I32"/>
    <mergeCell ref="S32:U32"/>
    <mergeCell ref="G26:I26"/>
    <mergeCell ref="S26:U26"/>
    <mergeCell ref="G27:I27"/>
    <mergeCell ref="S27:U27"/>
    <mergeCell ref="G28:I28"/>
    <mergeCell ref="S28:U28"/>
    <mergeCell ref="B29:B30"/>
    <mergeCell ref="C29:C30"/>
    <mergeCell ref="D29:D30"/>
    <mergeCell ref="E29:E30"/>
    <mergeCell ref="F29:F30"/>
    <mergeCell ref="G29:I29"/>
    <mergeCell ref="J29:J30"/>
    <mergeCell ref="K29:K30"/>
    <mergeCell ref="N29:N30"/>
    <mergeCell ref="O29:O30"/>
    <mergeCell ref="P29:P30"/>
    <mergeCell ref="Q29:Q30"/>
    <mergeCell ref="R29:R30"/>
    <mergeCell ref="S29:U29"/>
    <mergeCell ref="O24:O25"/>
    <mergeCell ref="P24:P25"/>
    <mergeCell ref="Q24:Q25"/>
    <mergeCell ref="R24:R25"/>
    <mergeCell ref="S24:U24"/>
    <mergeCell ref="V24:V25"/>
    <mergeCell ref="W24:W25"/>
    <mergeCell ref="G25:I25"/>
    <mergeCell ref="S25:U25"/>
    <mergeCell ref="B24:B25"/>
    <mergeCell ref="C24:C25"/>
    <mergeCell ref="D24:D25"/>
    <mergeCell ref="E24:E25"/>
    <mergeCell ref="F24:F25"/>
    <mergeCell ref="G24:I24"/>
    <mergeCell ref="J24:J25"/>
    <mergeCell ref="K24:K25"/>
    <mergeCell ref="N24:N25"/>
    <mergeCell ref="O22:O23"/>
    <mergeCell ref="P22:P23"/>
    <mergeCell ref="Q22:Q23"/>
    <mergeCell ref="R22:R23"/>
    <mergeCell ref="S22:U22"/>
    <mergeCell ref="V22:V23"/>
    <mergeCell ref="W22:W23"/>
    <mergeCell ref="G23:I23"/>
    <mergeCell ref="S23:U23"/>
    <mergeCell ref="B22:B23"/>
    <mergeCell ref="C22:C23"/>
    <mergeCell ref="D22:D23"/>
    <mergeCell ref="E22:E23"/>
    <mergeCell ref="F22:F23"/>
    <mergeCell ref="G22:I22"/>
    <mergeCell ref="J22:J23"/>
    <mergeCell ref="K22:K23"/>
    <mergeCell ref="N22:N23"/>
    <mergeCell ref="O20:O21"/>
    <mergeCell ref="P20:P21"/>
    <mergeCell ref="Q20:Q21"/>
    <mergeCell ref="R20:R21"/>
    <mergeCell ref="S20:U20"/>
    <mergeCell ref="V20:V21"/>
    <mergeCell ref="W20:W21"/>
    <mergeCell ref="G21:I21"/>
    <mergeCell ref="S21:U21"/>
    <mergeCell ref="B20:B21"/>
    <mergeCell ref="C20:C21"/>
    <mergeCell ref="D20:D21"/>
    <mergeCell ref="E20:E21"/>
    <mergeCell ref="F20:F21"/>
    <mergeCell ref="G20:I20"/>
    <mergeCell ref="J20:J21"/>
    <mergeCell ref="K20:K21"/>
    <mergeCell ref="N20:N21"/>
    <mergeCell ref="G15:I15"/>
    <mergeCell ref="S15:U15"/>
    <mergeCell ref="G16:I16"/>
    <mergeCell ref="S16:U16"/>
    <mergeCell ref="G17:I17"/>
    <mergeCell ref="S17:U17"/>
    <mergeCell ref="G18:I18"/>
    <mergeCell ref="S18:U18"/>
    <mergeCell ref="G19:I19"/>
    <mergeCell ref="S19:U19"/>
    <mergeCell ref="O13:O14"/>
    <mergeCell ref="P13:P14"/>
    <mergeCell ref="Q13:Q14"/>
    <mergeCell ref="R13:R14"/>
    <mergeCell ref="S13:U13"/>
    <mergeCell ref="V13:V14"/>
    <mergeCell ref="W13:W14"/>
    <mergeCell ref="G14:I14"/>
    <mergeCell ref="S14:U14"/>
    <mergeCell ref="B13:B14"/>
    <mergeCell ref="C13:C14"/>
    <mergeCell ref="D13:D14"/>
    <mergeCell ref="E13:E14"/>
    <mergeCell ref="F13:F14"/>
    <mergeCell ref="G13:I13"/>
    <mergeCell ref="J13:J14"/>
    <mergeCell ref="K13:K14"/>
    <mergeCell ref="N13:N14"/>
    <mergeCell ref="O11:O12"/>
    <mergeCell ref="P11:P12"/>
    <mergeCell ref="Q11:Q12"/>
    <mergeCell ref="R11:R12"/>
    <mergeCell ref="S11:U11"/>
    <mergeCell ref="V11:V12"/>
    <mergeCell ref="W11:W12"/>
    <mergeCell ref="G12:I12"/>
    <mergeCell ref="S12:U12"/>
    <mergeCell ref="B11:B12"/>
    <mergeCell ref="C11:C12"/>
    <mergeCell ref="D11:D12"/>
    <mergeCell ref="E11:E12"/>
    <mergeCell ref="F11:F12"/>
    <mergeCell ref="G11:I11"/>
    <mergeCell ref="J11:J12"/>
    <mergeCell ref="K11:K12"/>
    <mergeCell ref="N11:N12"/>
    <mergeCell ref="E6:K6"/>
    <mergeCell ref="Q6:W6"/>
    <mergeCell ref="G7:I7"/>
    <mergeCell ref="S7:U7"/>
    <mergeCell ref="G8:I8"/>
    <mergeCell ref="S8:U8"/>
    <mergeCell ref="B9:B10"/>
    <mergeCell ref="C9:C10"/>
    <mergeCell ref="D9:D10"/>
    <mergeCell ref="E9:E10"/>
    <mergeCell ref="F9:F10"/>
    <mergeCell ref="G9:I9"/>
    <mergeCell ref="J9:J10"/>
    <mergeCell ref="K9:K10"/>
    <mergeCell ref="N9:N10"/>
    <mergeCell ref="O9:O10"/>
    <mergeCell ref="P9:P10"/>
    <mergeCell ref="Q9:Q10"/>
    <mergeCell ref="R9:R10"/>
    <mergeCell ref="S9:U9"/>
    <mergeCell ref="V9:V10"/>
    <mergeCell ref="W9:W10"/>
    <mergeCell ref="G10:I10"/>
    <mergeCell ref="S10:U10"/>
    <mergeCell ref="B1:E2"/>
    <mergeCell ref="I1:K1"/>
    <mergeCell ref="N1:Q2"/>
    <mergeCell ref="U1:W1"/>
    <mergeCell ref="H2:K2"/>
    <mergeCell ref="T2:W2"/>
    <mergeCell ref="I3:K3"/>
    <mergeCell ref="U3:W3"/>
    <mergeCell ref="E5:K5"/>
    <mergeCell ref="Q5:W5"/>
  </mergeCells>
  <pageMargins left="0.39370078740157483" right="0.39370078740157483" top="0.39370078740157483" bottom="0.39370078740157483" header="0" footer="0"/>
  <pageSetup paperSize="9" pageOrder="overThenDown" orientation="landscape" r:id="rId1"/>
  <rowBreaks count="3" manualBreakCount="3">
    <brk id="42" max="16383" man="1"/>
    <brk id="86" max="16383" man="1"/>
    <brk id="1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Шавалеева Екатерина</cp:lastModifiedBy>
  <dcterms:modified xsi:type="dcterms:W3CDTF">2025-05-26T08:46:48Z</dcterms:modified>
</cp:coreProperties>
</file>